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omo1\Desktop\"/>
    </mc:Choice>
  </mc:AlternateContent>
  <xr:revisionPtr revIDLastSave="0" documentId="8_{921AADB3-DBE0-4824-A3EA-FEF7707F310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D42" i="1" l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6" i="1" l="1"/>
  <c r="D49" i="1"/>
</calcChain>
</file>

<file path=xl/sharedStrings.xml><?xml version="1.0" encoding="utf-8"?>
<sst xmlns="http://schemas.openxmlformats.org/spreadsheetml/2006/main" count="146" uniqueCount="82">
  <si>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</si>
  <si>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</si>
  <si>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</si>
  <si>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</si>
  <si>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</si>
  <si>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</si>
  <si>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</si>
  <si>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</si>
  <si>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</si>
  <si>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In Rebus d.o.o.</t>
  </si>
  <si>
    <t>91591564577</t>
  </si>
  <si>
    <t>10000 Zagreb</t>
  </si>
  <si>
    <t>RAČUNALNE USLUGE</t>
  </si>
  <si>
    <t>KOMERCIJALNO TRGOVAČKA ŠKOLA SPLIT</t>
  </si>
  <si>
    <t>Ukupno:</t>
  </si>
  <si>
    <t>Živa voda d.o.o.</t>
  </si>
  <si>
    <t>86255713939</t>
  </si>
  <si>
    <t>KOMUNALNE USLUGE</t>
  </si>
  <si>
    <t>Financijska agencija</t>
  </si>
  <si>
    <t>85821130368</t>
  </si>
  <si>
    <t>OSTALE USLUGE</t>
  </si>
  <si>
    <t>10000 ZAGREB</t>
  </si>
  <si>
    <t>AP-SPLIT D.O.O.</t>
  </si>
  <si>
    <t>82888704837</t>
  </si>
  <si>
    <t>SPLIT</t>
  </si>
  <si>
    <t>UREDSKI MATERIJAL I OSTALI MATERIJALNI RASHODI</t>
  </si>
  <si>
    <t>Centrometal d.o.o.</t>
  </si>
  <si>
    <t>78657836300</t>
  </si>
  <si>
    <t>40306 Macinec</t>
  </si>
  <si>
    <t>ZAKUPNINE I NAJAMNINE</t>
  </si>
  <si>
    <t>Telemach Hrvatska d.o.o.</t>
  </si>
  <si>
    <t>70133616033</t>
  </si>
  <si>
    <t>USLUGE TELEFONA, POŠTE I PRIJEVOZA</t>
  </si>
  <si>
    <t>HRVATSKA RADIOTELEVIZIJA</t>
  </si>
  <si>
    <t>68419124305</t>
  </si>
  <si>
    <t>NAKNADE I PRISTOJBE</t>
  </si>
  <si>
    <t>HEP-OPSKRBA D.O.O.</t>
  </si>
  <si>
    <t>63073332379</t>
  </si>
  <si>
    <t>ENERGIJA</t>
  </si>
  <si>
    <t>Vodovod i kanalizacija d.o.o. Split</t>
  </si>
  <si>
    <t>56826138353</t>
  </si>
  <si>
    <t>21000 SPLIT</t>
  </si>
  <si>
    <t>OTP BANKA</t>
  </si>
  <si>
    <t>52508873833</t>
  </si>
  <si>
    <t>ZADAR</t>
  </si>
  <si>
    <t>TEXT PAPIR d.o.o.</t>
  </si>
  <si>
    <t>45878059290</t>
  </si>
  <si>
    <t xml:space="preserve"> SPLIT</t>
  </si>
  <si>
    <t>CISTOCA  d.o.o.</t>
  </si>
  <si>
    <t>38812451417</t>
  </si>
  <si>
    <t>21000 Split</t>
  </si>
  <si>
    <t>SECURITAS HRVATSKA d.o.o.</t>
  </si>
  <si>
    <t>33679708526</t>
  </si>
  <si>
    <t>10010 Zagreb-Sloboština</t>
  </si>
  <si>
    <t>ING ATEST D.O.O.</t>
  </si>
  <si>
    <t>21777333810</t>
  </si>
  <si>
    <t>USLUGE TEKUĆEG I INVESTICIJSKOG ODRŽAVANJA</t>
  </si>
  <si>
    <t>NOGOMETNI KLUB BILI AS-AKADEMIJA ADB</t>
  </si>
  <si>
    <t>17037857208</t>
  </si>
  <si>
    <t>Tehničar Informatika d.o.o</t>
  </si>
  <si>
    <t>06390534031</t>
  </si>
  <si>
    <t xml:space="preserve"> 21000 Split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</si>
  <si>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</si>
  <si>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</si>
  <si>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Sveukupno:</t>
  </si>
  <si>
    <t>Isplata Sredstava Za Razdoblje: 01.07.2024 Do 31.07.2024</t>
  </si>
  <si>
    <t>V.B.Z. d.o.o.</t>
  </si>
  <si>
    <t>35632925066</t>
  </si>
  <si>
    <t>10010 Zagreb</t>
  </si>
  <si>
    <t>PINUS D.O.O.</t>
  </si>
  <si>
    <t>35616820842</t>
  </si>
  <si>
    <t>TROŠAK PLATNOG PROMETA</t>
  </si>
  <si>
    <t>Ž</t>
  </si>
  <si>
    <t>OSTALI RASHODI ZA ZAPOSLENE</t>
  </si>
  <si>
    <t>SLUŽBENA PUTOVANJA</t>
  </si>
  <si>
    <t>NAKNADA ZA PRIJEVOZ, RAD NA TERENU I ODVOJEN ŽIVOT</t>
  </si>
  <si>
    <t>POŠTARINA</t>
  </si>
  <si>
    <t>MATERIJAL ZA ČIŠĆENJE</t>
  </si>
  <si>
    <t>OSTALI NESPOMENI RASHODI POSLOVANJA</t>
  </si>
  <si>
    <t>NAKNADE I PRISTOBE</t>
  </si>
  <si>
    <t>OSTALE US.PROMIDŽBE I INFORMIRANJA</t>
  </si>
  <si>
    <t>GRAFIČKE I TISKARSKE 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</si>
</sst>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8" xfId="0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3"/>
  <sheetViews>
    <sheetView tabSelected="1" topLeftCell="B46" zoomScaleNormal="100" workbookViewId="0">
      <selection activeCell="C50" sqref="C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65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130.44</v>
      </c>
      <c r="E7" s="10">
        <v>3238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130.44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11</v>
      </c>
      <c r="D9" s="18">
        <v>8.1300000000000008</v>
      </c>
      <c r="E9" s="10">
        <v>3234</v>
      </c>
      <c r="F9" s="9" t="s">
        <v>17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8.1300000000000008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11</v>
      </c>
      <c r="D11" s="18">
        <v>1.66</v>
      </c>
      <c r="E11" s="10">
        <v>3238</v>
      </c>
      <c r="F11" s="9" t="s">
        <v>12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1.66</v>
      </c>
      <c r="E12" s="23"/>
      <c r="F12" s="25"/>
      <c r="G12" s="26"/>
    </row>
    <row r="13" spans="1:7" ht="27" customHeight="1" thickBot="1" x14ac:dyDescent="0.3">
      <c r="A13" s="21" t="s">
        <v>22</v>
      </c>
      <c r="B13" s="22" t="s">
        <v>23</v>
      </c>
      <c r="C13" s="23" t="s">
        <v>24</v>
      </c>
      <c r="D13" s="24">
        <v>121.13</v>
      </c>
      <c r="E13" s="23">
        <v>3238</v>
      </c>
      <c r="F13" s="25" t="s">
        <v>12</v>
      </c>
      <c r="G13" s="34" t="s">
        <v>13</v>
      </c>
    </row>
    <row r="14" spans="1:7" ht="27" customHeight="1" thickBot="1" x14ac:dyDescent="0.3">
      <c r="A14" s="35" t="s">
        <v>14</v>
      </c>
      <c r="B14" s="30"/>
      <c r="C14" s="31"/>
      <c r="D14" s="36">
        <f>SUM(D13:D13)</f>
        <v>121.13</v>
      </c>
      <c r="E14" s="31"/>
      <c r="F14" s="33"/>
      <c r="G14" s="34"/>
    </row>
    <row r="15" spans="1:7" ht="27" customHeight="1" thickBot="1" x14ac:dyDescent="0.3">
      <c r="A15" s="21" t="s">
        <v>26</v>
      </c>
      <c r="B15" s="22" t="s">
        <v>27</v>
      </c>
      <c r="C15" s="23" t="s">
        <v>28</v>
      </c>
      <c r="D15" s="24">
        <v>1125</v>
      </c>
      <c r="E15" s="23">
        <v>3235</v>
      </c>
      <c r="F15" s="25" t="s">
        <v>29</v>
      </c>
      <c r="G15" s="34" t="s">
        <v>13</v>
      </c>
    </row>
    <row r="16" spans="1:7" ht="27" customHeight="1" thickBot="1" x14ac:dyDescent="0.3">
      <c r="A16" s="35" t="s">
        <v>14</v>
      </c>
      <c r="B16" s="30"/>
      <c r="C16" s="31"/>
      <c r="D16" s="36">
        <f>SUM(D15:D15)</f>
        <v>1125</v>
      </c>
      <c r="E16" s="31"/>
      <c r="F16" s="33"/>
      <c r="G16" s="34"/>
    </row>
    <row r="17" spans="1:7" ht="27" customHeight="1" thickBot="1" x14ac:dyDescent="0.3">
      <c r="A17" s="21" t="s">
        <v>30</v>
      </c>
      <c r="B17" s="22" t="s">
        <v>31</v>
      </c>
      <c r="C17" s="23" t="s">
        <v>11</v>
      </c>
      <c r="D17" s="24">
        <v>131.81</v>
      </c>
      <c r="E17" s="23">
        <v>3231</v>
      </c>
      <c r="F17" s="25" t="s">
        <v>32</v>
      </c>
      <c r="G17" s="34" t="s">
        <v>13</v>
      </c>
    </row>
    <row r="18" spans="1:7" ht="27" customHeight="1" thickBot="1" x14ac:dyDescent="0.3">
      <c r="A18" s="35" t="s">
        <v>14</v>
      </c>
      <c r="B18" s="30"/>
      <c r="C18" s="31"/>
      <c r="D18" s="36">
        <f>SUM(D17:D17)</f>
        <v>131.81</v>
      </c>
      <c r="E18" s="31"/>
      <c r="F18" s="33"/>
      <c r="G18" s="34"/>
    </row>
    <row r="19" spans="1:7" ht="27" customHeight="1" thickBot="1" x14ac:dyDescent="0.3">
      <c r="A19" s="21" t="s">
        <v>33</v>
      </c>
      <c r="B19" s="22" t="s">
        <v>34</v>
      </c>
      <c r="C19" s="23" t="s">
        <v>21</v>
      </c>
      <c r="D19" s="24">
        <v>10.62</v>
      </c>
      <c r="E19" s="23">
        <v>3295</v>
      </c>
      <c r="F19" s="25" t="s">
        <v>35</v>
      </c>
      <c r="G19" s="34" t="s">
        <v>13</v>
      </c>
    </row>
    <row r="20" spans="1:7" ht="27" customHeight="1" thickBot="1" x14ac:dyDescent="0.3">
      <c r="A20" s="35" t="s">
        <v>14</v>
      </c>
      <c r="B20" s="30"/>
      <c r="C20" s="31"/>
      <c r="D20" s="36">
        <f>SUM(D19:D19)</f>
        <v>10.62</v>
      </c>
      <c r="E20" s="31"/>
      <c r="F20" s="33"/>
      <c r="G20" s="34"/>
    </row>
    <row r="21" spans="1:7" ht="27" customHeight="1" thickBot="1" x14ac:dyDescent="0.3">
      <c r="A21" s="21" t="s">
        <v>36</v>
      </c>
      <c r="B21" s="22" t="s">
        <v>37</v>
      </c>
      <c r="C21" s="23" t="s">
        <v>21</v>
      </c>
      <c r="D21" s="24">
        <v>785.57</v>
      </c>
      <c r="E21" s="23">
        <v>3223</v>
      </c>
      <c r="F21" s="25" t="s">
        <v>38</v>
      </c>
      <c r="G21" s="34" t="s">
        <v>13</v>
      </c>
    </row>
    <row r="22" spans="1:7" ht="27" customHeight="1" thickBot="1" x14ac:dyDescent="0.3">
      <c r="A22" s="35" t="s">
        <v>14</v>
      </c>
      <c r="B22" s="30"/>
      <c r="C22" s="31"/>
      <c r="D22" s="36">
        <f>SUM(D21:D21)</f>
        <v>785.57</v>
      </c>
      <c r="E22" s="31"/>
      <c r="F22" s="33"/>
      <c r="G22" s="34"/>
    </row>
    <row r="23" spans="1:7" ht="27" customHeight="1" thickBot="1" x14ac:dyDescent="0.3">
      <c r="A23" s="21" t="s">
        <v>39</v>
      </c>
      <c r="B23" s="22" t="s">
        <v>40</v>
      </c>
      <c r="C23" s="23" t="s">
        <v>41</v>
      </c>
      <c r="D23" s="24">
        <v>241.53</v>
      </c>
      <c r="E23" s="23">
        <v>3234</v>
      </c>
      <c r="F23" s="25" t="s">
        <v>17</v>
      </c>
      <c r="G23" s="34" t="s">
        <v>13</v>
      </c>
    </row>
    <row r="24" spans="1:7" ht="27" customHeight="1" thickBot="1" x14ac:dyDescent="0.3">
      <c r="A24" s="35" t="s">
        <v>14</v>
      </c>
      <c r="B24" s="30"/>
      <c r="C24" s="31"/>
      <c r="D24" s="36">
        <f>SUM(D23:D23)</f>
        <v>241.53</v>
      </c>
      <c r="E24" s="31"/>
      <c r="F24" s="33"/>
      <c r="G24" s="34"/>
    </row>
    <row r="25" spans="1:7" ht="27" customHeight="1" thickBot="1" x14ac:dyDescent="0.3">
      <c r="A25" s="21" t="s">
        <v>42</v>
      </c>
      <c r="B25" s="22" t="s">
        <v>43</v>
      </c>
      <c r="C25" s="23" t="s">
        <v>44</v>
      </c>
      <c r="D25" s="24">
        <v>75.239999999999995</v>
      </c>
      <c r="E25" s="23">
        <v>3439</v>
      </c>
      <c r="F25" s="25" t="s">
        <v>71</v>
      </c>
      <c r="G25" s="34" t="s">
        <v>13</v>
      </c>
    </row>
    <row r="26" spans="1:7" ht="27" customHeight="1" thickBot="1" x14ac:dyDescent="0.3">
      <c r="A26" s="35" t="s">
        <v>14</v>
      </c>
      <c r="B26" s="30"/>
      <c r="C26" s="31"/>
      <c r="D26" s="36">
        <f>SUM(D25:D25)</f>
        <v>75.239999999999995</v>
      </c>
      <c r="E26" s="31"/>
      <c r="F26" s="33"/>
      <c r="G26" s="34"/>
    </row>
    <row r="27" spans="1:7" ht="27" customHeight="1" thickBot="1" x14ac:dyDescent="0.3">
      <c r="A27" s="21" t="s">
        <v>45</v>
      </c>
      <c r="B27" s="22" t="s">
        <v>46</v>
      </c>
      <c r="C27" s="23" t="s">
        <v>47</v>
      </c>
      <c r="D27" s="24">
        <v>1050.97</v>
      </c>
      <c r="E27" s="23">
        <v>3221</v>
      </c>
      <c r="F27" s="25" t="s">
        <v>25</v>
      </c>
      <c r="G27" s="34" t="s">
        <v>13</v>
      </c>
    </row>
    <row r="28" spans="1:7" ht="27" customHeight="1" thickBot="1" x14ac:dyDescent="0.3">
      <c r="A28" s="35" t="s">
        <v>14</v>
      </c>
      <c r="B28" s="30"/>
      <c r="C28" s="31"/>
      <c r="D28" s="36">
        <f>SUM(D27:D27)</f>
        <v>1050.97</v>
      </c>
      <c r="E28" s="31"/>
      <c r="F28" s="33"/>
      <c r="G28" s="34"/>
    </row>
    <row r="29" spans="1:7" ht="27" customHeight="1" thickBot="1" x14ac:dyDescent="0.3">
      <c r="A29" s="21" t="s">
        <v>48</v>
      </c>
      <c r="B29" s="22" t="s">
        <v>49</v>
      </c>
      <c r="C29" s="23" t="s">
        <v>50</v>
      </c>
      <c r="D29" s="24">
        <v>208.9</v>
      </c>
      <c r="E29" s="23">
        <v>3234</v>
      </c>
      <c r="F29" s="25" t="s">
        <v>17</v>
      </c>
      <c r="G29" s="34" t="s">
        <v>13</v>
      </c>
    </row>
    <row r="30" spans="1:7" ht="27" customHeight="1" thickBot="1" x14ac:dyDescent="0.3">
      <c r="A30" s="35" t="s">
        <v>14</v>
      </c>
      <c r="B30" s="30"/>
      <c r="C30" s="31"/>
      <c r="D30" s="36">
        <f>SUM(D29:D29)</f>
        <v>208.9</v>
      </c>
      <c r="E30" s="31"/>
      <c r="F30" s="33"/>
      <c r="G30" s="34"/>
    </row>
    <row r="31" spans="1:7" ht="27" customHeight="1" thickBot="1" x14ac:dyDescent="0.3">
      <c r="A31" s="21" t="s">
        <v>66</v>
      </c>
      <c r="B31" s="22" t="s">
        <v>67</v>
      </c>
      <c r="C31" s="23" t="s">
        <v>68</v>
      </c>
      <c r="D31" s="24">
        <v>15.41</v>
      </c>
      <c r="E31" s="23">
        <v>3221</v>
      </c>
      <c r="F31" s="25" t="s">
        <v>25</v>
      </c>
      <c r="G31" s="34" t="s">
        <v>13</v>
      </c>
    </row>
    <row r="32" spans="1:7" ht="27" customHeight="1" thickBot="1" x14ac:dyDescent="0.3">
      <c r="A32" s="35" t="s">
        <v>14</v>
      </c>
      <c r="B32" s="30"/>
      <c r="C32" s="31"/>
      <c r="D32" s="36">
        <f>SUM(D31:D31)</f>
        <v>15.41</v>
      </c>
      <c r="E32" s="31"/>
      <c r="F32" s="33"/>
      <c r="G32" s="34"/>
    </row>
    <row r="33" spans="1:7" ht="27" customHeight="1" thickBot="1" x14ac:dyDescent="0.3">
      <c r="A33" s="21" t="s">
        <v>69</v>
      </c>
      <c r="B33" s="22" t="s">
        <v>70</v>
      </c>
      <c r="C33" s="23" t="s">
        <v>41</v>
      </c>
      <c r="D33" s="24">
        <v>400</v>
      </c>
      <c r="E33" s="23">
        <v>3232</v>
      </c>
      <c r="F33" s="25" t="s">
        <v>56</v>
      </c>
      <c r="G33" s="34" t="s">
        <v>13</v>
      </c>
    </row>
    <row r="34" spans="1:7" ht="27" customHeight="1" thickBot="1" x14ac:dyDescent="0.3">
      <c r="A34" s="35" t="s">
        <v>14</v>
      </c>
      <c r="B34" s="30"/>
      <c r="C34" s="31"/>
      <c r="D34" s="36">
        <f>SUM(D33:D33)</f>
        <v>400</v>
      </c>
      <c r="E34" s="31"/>
      <c r="F34" s="33"/>
      <c r="G34" s="34"/>
    </row>
    <row r="35" spans="1:7" ht="27" customHeight="1" thickBot="1" x14ac:dyDescent="0.3">
      <c r="A35" s="21" t="s">
        <v>51</v>
      </c>
      <c r="B35" s="22" t="s">
        <v>52</v>
      </c>
      <c r="C35" s="23" t="s">
        <v>53</v>
      </c>
      <c r="D35" s="24">
        <v>37.5</v>
      </c>
      <c r="E35" s="23">
        <v>3239</v>
      </c>
      <c r="F35" s="25" t="s">
        <v>20</v>
      </c>
      <c r="G35" s="34" t="s">
        <v>13</v>
      </c>
    </row>
    <row r="36" spans="1:7" ht="27" customHeight="1" thickBot="1" x14ac:dyDescent="0.3">
      <c r="A36" s="35" t="s">
        <v>14</v>
      </c>
      <c r="B36" s="30"/>
      <c r="C36" s="31"/>
      <c r="D36" s="36">
        <f>SUM(D35:D35)</f>
        <v>37.5</v>
      </c>
      <c r="E36" s="31"/>
      <c r="F36" s="33"/>
      <c r="G36" s="34"/>
    </row>
    <row r="37" spans="1:7" ht="27" customHeight="1" thickBot="1" x14ac:dyDescent="0.3">
      <c r="A37" s="21" t="s">
        <v>54</v>
      </c>
      <c r="B37" s="22" t="s">
        <v>55</v>
      </c>
      <c r="C37" s="23" t="s">
        <v>24</v>
      </c>
      <c r="D37" s="24">
        <v>500</v>
      </c>
      <c r="E37" s="23">
        <v>3232</v>
      </c>
      <c r="F37" s="25" t="s">
        <v>56</v>
      </c>
      <c r="G37" s="34" t="s">
        <v>13</v>
      </c>
    </row>
    <row r="38" spans="1:7" ht="27" customHeight="1" thickBot="1" x14ac:dyDescent="0.3">
      <c r="A38" s="35" t="s">
        <v>14</v>
      </c>
      <c r="B38" s="30"/>
      <c r="C38" s="31"/>
      <c r="D38" s="36">
        <f>SUM(D37:D37)</f>
        <v>500</v>
      </c>
      <c r="E38" s="31"/>
      <c r="F38" s="33"/>
      <c r="G38" s="34"/>
    </row>
    <row r="39" spans="1:7" ht="27" customHeight="1" thickBot="1" x14ac:dyDescent="0.3">
      <c r="A39" s="21" t="s">
        <v>57</v>
      </c>
      <c r="B39" s="22" t="s">
        <v>58</v>
      </c>
      <c r="C39" s="23" t="s">
        <v>24</v>
      </c>
      <c r="D39" s="24">
        <v>240</v>
      </c>
      <c r="E39" s="23">
        <v>3235</v>
      </c>
      <c r="F39" s="25" t="s">
        <v>29</v>
      </c>
      <c r="G39" s="34" t="s">
        <v>13</v>
      </c>
    </row>
    <row r="40" spans="1:7" ht="27" customHeight="1" thickBot="1" x14ac:dyDescent="0.3">
      <c r="A40" s="35" t="s">
        <v>14</v>
      </c>
      <c r="B40" s="30"/>
      <c r="C40" s="31" t="s">
        <v>50</v>
      </c>
      <c r="D40" s="36">
        <f>SUM(D39:D39)</f>
        <v>240</v>
      </c>
      <c r="E40" s="31"/>
      <c r="F40" s="33"/>
      <c r="G40" s="34"/>
    </row>
    <row r="41" spans="1:7" ht="27" customHeight="1" thickBot="1" x14ac:dyDescent="0.3">
      <c r="A41" s="21" t="s">
        <v>59</v>
      </c>
      <c r="B41" s="22" t="s">
        <v>60</v>
      </c>
      <c r="C41" s="23" t="s">
        <v>61</v>
      </c>
      <c r="D41" s="24">
        <v>139.36000000000001</v>
      </c>
      <c r="E41" s="23">
        <v>3238</v>
      </c>
      <c r="F41" s="25" t="s">
        <v>12</v>
      </c>
      <c r="G41" s="34" t="s">
        <v>13</v>
      </c>
    </row>
    <row r="42" spans="1:7" ht="27" customHeight="1" thickBot="1" x14ac:dyDescent="0.3">
      <c r="A42" s="35" t="s">
        <v>14</v>
      </c>
      <c r="B42" s="30"/>
      <c r="C42" s="31"/>
      <c r="D42" s="36">
        <f>SUM(D41:D41)</f>
        <v>139.36000000000001</v>
      </c>
      <c r="E42" s="31"/>
      <c r="F42" s="33"/>
      <c r="G42" s="34"/>
    </row>
    <row r="43" spans="1:7" x14ac:dyDescent="0.25">
      <c r="A43" s="9"/>
      <c r="B43" s="14"/>
      <c r="C43" s="10"/>
      <c r="D43" s="18"/>
      <c r="E43" s="10"/>
      <c r="F43" s="9"/>
      <c r="G43" s="27"/>
    </row>
    <row r="44" spans="1:7" ht="27" customHeight="1" thickBot="1" x14ac:dyDescent="0.3">
      <c r="A44" s="21"/>
      <c r="B44" s="22"/>
      <c r="C44" s="23"/>
      <c r="D44" s="24"/>
      <c r="E44" s="23"/>
      <c r="F44" s="25"/>
      <c r="G44" s="26"/>
    </row>
    <row r="45" spans="1:7" x14ac:dyDescent="0.25">
      <c r="A45" s="9"/>
      <c r="B45" s="14"/>
      <c r="C45" s="10"/>
      <c r="D45" s="18"/>
      <c r="E45" s="10"/>
      <c r="F45" s="9"/>
      <c r="G45" s="27"/>
    </row>
    <row r="46" spans="1:7" ht="27" customHeight="1" thickBot="1" x14ac:dyDescent="0.3">
      <c r="A46" s="21"/>
      <c r="B46" s="22"/>
      <c r="C46" s="23"/>
      <c r="D46" s="24"/>
      <c r="E46" s="23"/>
      <c r="F46" s="25"/>
      <c r="G46" s="26"/>
    </row>
    <row r="47" spans="1:7" x14ac:dyDescent="0.25">
      <c r="A47" s="9"/>
      <c r="B47" s="14" t="s">
        <v>72</v>
      </c>
      <c r="C47" s="10"/>
      <c r="D47" s="18"/>
      <c r="E47" s="10"/>
      <c r="F47" s="9"/>
      <c r="G47" s="27"/>
    </row>
    <row r="48" spans="1:7" ht="21" customHeight="1" thickBot="1" x14ac:dyDescent="0.3">
      <c r="A48" s="21"/>
      <c r="B48" s="22"/>
      <c r="C48" s="23"/>
      <c r="D48" s="24"/>
      <c r="E48" s="23"/>
      <c r="F48" s="25"/>
      <c r="G48" s="26"/>
    </row>
    <row r="49" spans="1:7" ht="15.75" thickBot="1" x14ac:dyDescent="0.3">
      <c r="A49" s="29" t="s">
        <v>64</v>
      </c>
      <c r="B49" s="30"/>
      <c r="C49" s="31"/>
      <c r="D49" s="32">
        <f>SUM(D8,D10,D12,D14,D16,D18,D20,D22,D24,D26,D28,D30,D32,D34,D36,D38,D40,D42)</f>
        <v>5223.2699999999995</v>
      </c>
      <c r="E49" s="31"/>
      <c r="F49" s="33"/>
      <c r="G49" s="34" t="s">
        <v>13</v>
      </c>
    </row>
    <row r="50" spans="1:7" x14ac:dyDescent="0.25">
      <c r="A50" s="9"/>
      <c r="B50" s="14"/>
      <c r="C50" s="10"/>
      <c r="D50" s="18">
        <v>100007.9</v>
      </c>
      <c r="E50" s="10">
        <v>3111</v>
      </c>
      <c r="F50" s="9" t="s">
        <v>62</v>
      </c>
      <c r="G50" s="28" t="s">
        <v>13</v>
      </c>
    </row>
    <row r="51" spans="1:7" x14ac:dyDescent="0.25">
      <c r="A51" s="9"/>
      <c r="B51" s="14"/>
      <c r="C51" s="10"/>
      <c r="D51" s="18">
        <v>16501.27</v>
      </c>
      <c r="E51" s="10">
        <v>31131</v>
      </c>
      <c r="F51" s="9" t="s">
        <v>63</v>
      </c>
      <c r="G51" s="28" t="s">
        <v>13</v>
      </c>
    </row>
    <row r="52" spans="1:7" x14ac:dyDescent="0.25">
      <c r="A52" s="9"/>
      <c r="B52" s="14"/>
      <c r="C52" s="10"/>
      <c r="D52" s="18">
        <v>1941.44</v>
      </c>
      <c r="E52" s="10">
        <v>3121</v>
      </c>
      <c r="F52" s="9" t="s">
        <v>73</v>
      </c>
      <c r="G52" s="28" t="s">
        <v>13</v>
      </c>
    </row>
    <row r="53" spans="1:7" x14ac:dyDescent="0.25">
      <c r="A53" s="9"/>
      <c r="B53" s="14"/>
      <c r="C53" s="10"/>
      <c r="D53" s="18">
        <v>658.09</v>
      </c>
      <c r="E53" s="10">
        <v>3211</v>
      </c>
      <c r="F53" s="9" t="s">
        <v>74</v>
      </c>
      <c r="G53" s="28" t="s">
        <v>13</v>
      </c>
    </row>
    <row r="54" spans="1:7" x14ac:dyDescent="0.25">
      <c r="A54" s="9"/>
      <c r="B54" s="14"/>
      <c r="C54" s="10"/>
      <c r="D54" s="18">
        <v>1945.99</v>
      </c>
      <c r="E54" s="10">
        <v>3212</v>
      </c>
      <c r="F54" s="9" t="s">
        <v>75</v>
      </c>
      <c r="G54" s="28" t="s">
        <v>13</v>
      </c>
    </row>
    <row r="55" spans="1:7" x14ac:dyDescent="0.25">
      <c r="A55" s="9"/>
      <c r="B55" s="14"/>
      <c r="C55" s="10"/>
      <c r="D55" s="18">
        <v>17.399999999999999</v>
      </c>
      <c r="E55" s="10">
        <v>3221</v>
      </c>
      <c r="F55" s="9" t="s">
        <v>77</v>
      </c>
      <c r="G55" s="28" t="s">
        <v>13</v>
      </c>
    </row>
    <row r="56" spans="1:7" x14ac:dyDescent="0.25">
      <c r="A56" s="9"/>
      <c r="B56" s="14"/>
      <c r="C56" s="10"/>
      <c r="D56" s="18">
        <v>14.06</v>
      </c>
      <c r="E56" s="10">
        <v>3231</v>
      </c>
      <c r="F56" s="9" t="s">
        <v>76</v>
      </c>
      <c r="G56" s="28" t="s">
        <v>13</v>
      </c>
    </row>
    <row r="57" spans="1:7" x14ac:dyDescent="0.25">
      <c r="A57" s="9"/>
      <c r="B57" s="14"/>
      <c r="C57" s="10"/>
      <c r="D57" s="18">
        <v>66.25</v>
      </c>
      <c r="E57" s="10">
        <v>3233</v>
      </c>
      <c r="F57" s="9" t="s">
        <v>80</v>
      </c>
      <c r="G57" s="28" t="s">
        <v>13</v>
      </c>
    </row>
    <row r="58" spans="1:7" x14ac:dyDescent="0.25">
      <c r="A58" s="9"/>
      <c r="B58" s="14"/>
      <c r="C58" s="10"/>
      <c r="D58" s="18">
        <v>39</v>
      </c>
      <c r="E58" s="10">
        <v>3239</v>
      </c>
      <c r="F58" s="9" t="s">
        <v>81</v>
      </c>
      <c r="G58" s="28" t="s">
        <v>13</v>
      </c>
    </row>
    <row r="59" spans="1:7" x14ac:dyDescent="0.25">
      <c r="A59" s="9"/>
      <c r="B59" s="14"/>
      <c r="C59" s="10"/>
      <c r="D59" s="18">
        <v>336</v>
      </c>
      <c r="E59" s="10">
        <v>3295</v>
      </c>
      <c r="F59" s="9" t="s">
        <v>79</v>
      </c>
      <c r="G59" s="28" t="s">
        <v>13</v>
      </c>
    </row>
    <row r="60" spans="1:7" x14ac:dyDescent="0.25">
      <c r="A60" s="9"/>
      <c r="B60" s="14"/>
      <c r="C60" s="10"/>
      <c r="D60" s="18">
        <v>299.02</v>
      </c>
      <c r="E60" s="10">
        <v>3299</v>
      </c>
      <c r="F60" s="9" t="s">
        <v>78</v>
      </c>
      <c r="G60" s="28" t="s">
        <v>13</v>
      </c>
    </row>
    <row r="61" spans="1:7" x14ac:dyDescent="0.25">
      <c r="A61" s="9"/>
      <c r="B61" s="14"/>
      <c r="C61" s="10"/>
      <c r="D61" s="18"/>
      <c r="E61" s="10"/>
      <c r="F61" s="9"/>
      <c r="G61" s="28"/>
    </row>
    <row r="62" spans="1:7" x14ac:dyDescent="0.25">
      <c r="A62" s="9"/>
      <c r="B62" s="14"/>
      <c r="C62" s="10"/>
      <c r="D62" s="18"/>
      <c r="E62" s="10"/>
      <c r="F62" s="9"/>
      <c r="G62" s="28"/>
    </row>
    <row r="63" spans="1:7" x14ac:dyDescent="0.25">
      <c r="A63" s="9"/>
      <c r="B63" s="14"/>
      <c r="C63" s="10"/>
      <c r="D63" s="18"/>
      <c r="E63" s="10"/>
      <c r="F63" s="9"/>
      <c r="G63" s="28"/>
    </row>
    <row r="64" spans="1:7" x14ac:dyDescent="0.25">
      <c r="A64" s="9"/>
      <c r="B64" s="14"/>
      <c r="C64" s="10"/>
      <c r="D64" s="18"/>
      <c r="E64" s="10"/>
      <c r="F64" s="9"/>
      <c r="G64" s="28"/>
    </row>
    <row r="65" spans="1:7" ht="21" customHeight="1" thickBot="1" x14ac:dyDescent="0.3">
      <c r="A65" s="21" t="s">
        <v>14</v>
      </c>
      <c r="B65" s="22"/>
      <c r="C65" s="23"/>
      <c r="D65" s="24">
        <f>SUM(D50:D64)</f>
        <v>121826.42</v>
      </c>
      <c r="E65" s="23"/>
      <c r="F65" s="25"/>
      <c r="G65" s="26"/>
    </row>
    <row r="66" spans="1:7" ht="15.75" thickBot="1" x14ac:dyDescent="0.3">
      <c r="A66" s="29" t="s">
        <v>64</v>
      </c>
      <c r="B66" s="30"/>
      <c r="C66" s="31"/>
      <c r="D66" s="32">
        <f>SUM(D8,D10,D11,D13,D15,D17,D19,D21,D23,D25,D27,D29,D31,D33,D35,D37,D39,D41,D44,D46,D48,D65)</f>
        <v>127049.69</v>
      </c>
      <c r="E66" s="31"/>
      <c r="F66" s="33"/>
      <c r="G66" s="34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Tomo1</cp:lastModifiedBy>
  <dcterms:created xsi:type="dcterms:W3CDTF">2024-03-05T11:42:46Z</dcterms:created>
  <dcterms:modified xsi:type="dcterms:W3CDTF">2024-08-19T15:01:44Z</dcterms:modified>
</cp:coreProperties>
</file>