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Mirela korisnik\Desktop\"/>
    </mc:Choice>
  </mc:AlternateContent>
  <xr:revisionPtr revIDLastSave="0" documentId="8_{E7D43CED-EB9D-4258-A2E7-5A4526170F97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67" i="1" l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<sst xmlns="http://schemas.openxmlformats.org/spreadsheetml/2006/main" count="176" uniqueCount="95">
  <si>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</si>
  <si>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</si>
  <si>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</si>
  <si>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</si>
  <si>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</si>
  <si>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</si>
  <si>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</si>
  <si>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</si>
  <si>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KOMERCIJALNO TRGOVAČKA ŠKOLA SPLIT_x000D_
A.G.MATOŠA 60_x000D_
SPLIT_x000D_
Tel: +385(21)386041   Fax: +385(21)386829_x000D_
OIB: 71781493985_x000D_
Mail: ured@ss-kom-trg-st.skole.hr_x000D_
IBAN: HR6524070001100559622</t>
  </si>
  <si>
    <t>Isplata Sredstava Za Razdoblje: 01.05.2025 Do 31.05.2025</t>
  </si>
  <si>
    <t>PLODINE D.D. ZA TRGOVINU I USLUGE</t>
  </si>
  <si>
    <t>9510683607</t>
  </si>
  <si>
    <t>RIJEKA</t>
  </si>
  <si>
    <t>UREDSKI MATERIJAL I OSTALI MATERIJALNI RASHODI</t>
  </si>
  <si>
    <t>KOMERCIJALNO TRGOVAČKA ŠKOLA SPLIT</t>
  </si>
  <si>
    <t>OSTALI NESPOMENUTI RASHODI POSLOVANJA</t>
  </si>
  <si>
    <t>Ukupno:</t>
  </si>
  <si>
    <t>DM-DROGERIE MARKT D.O.O.</t>
  </si>
  <si>
    <t>94124811986</t>
  </si>
  <si>
    <t>10000 ZAGREB</t>
  </si>
  <si>
    <t>Živa voda d.o.o.</t>
  </si>
  <si>
    <t>86255713939</t>
  </si>
  <si>
    <t>10000 Zagreb</t>
  </si>
  <si>
    <t>KOMUNALNE USLUGE</t>
  </si>
  <si>
    <t>Financijska agencija</t>
  </si>
  <si>
    <t>85821130368</t>
  </si>
  <si>
    <t>RAČUNALNE USLUGE</t>
  </si>
  <si>
    <t>IZLETIŠTE GOLA BRDA ČAPORICE 9 A TRILJ</t>
  </si>
  <si>
    <t>82936027585</t>
  </si>
  <si>
    <t>21240 TRILJ</t>
  </si>
  <si>
    <t>OSTALE USLUGE</t>
  </si>
  <si>
    <t>AP-SPLIT D.O.O.</t>
  </si>
  <si>
    <t>82888704837</t>
  </si>
  <si>
    <t>SPLIT</t>
  </si>
  <si>
    <t>POINT INFORMATIKA, KOMUNIKACIJA, TRGOVINA D.O.O.</t>
  </si>
  <si>
    <t>80947211460</t>
  </si>
  <si>
    <t>42000 VARAŽDIN</t>
  </si>
  <si>
    <t>Naklada LJEVAK d.o.o</t>
  </si>
  <si>
    <t>80364394364</t>
  </si>
  <si>
    <t>KNJIGE</t>
  </si>
  <si>
    <t>GRAD SPLIT GRADSKI PRORAČ</t>
  </si>
  <si>
    <t>78755598868</t>
  </si>
  <si>
    <t>Centrometal d.o.o.</t>
  </si>
  <si>
    <t>78657836300</t>
  </si>
  <si>
    <t>40306 Macinec</t>
  </si>
  <si>
    <t>ZAKUPNINE I NAJAMNINE</t>
  </si>
  <si>
    <t>ALARMI 555 Matošić K.D.</t>
  </si>
  <si>
    <t>78042573979</t>
  </si>
  <si>
    <t>21000 Split</t>
  </si>
  <si>
    <t>USLUGE TEKUĆEG I INVESTICIJSKOG ODRŽAVANJA</t>
  </si>
  <si>
    <t>UREĐAJI, STROJEVI I OPREMA ZA OSTALE NAMJENE</t>
  </si>
  <si>
    <t>Telemach Hrvatska d.o.o.</t>
  </si>
  <si>
    <t>70133616033</t>
  </si>
  <si>
    <t>USLUGE TELEFONA, POŠTE I PRIJEVOZA</t>
  </si>
  <si>
    <t>HRVATSKA RADIOTELEVIZIJA</t>
  </si>
  <si>
    <t>68419124305</t>
  </si>
  <si>
    <t>NAKNADE I PRISTOJBE</t>
  </si>
  <si>
    <t>HEP-OPSKRBA D.O.O.</t>
  </si>
  <si>
    <t>63073332379</t>
  </si>
  <si>
    <t>ENERGIJA</t>
  </si>
  <si>
    <t>Vodovod i kanalizacija d.o.o. Split</t>
  </si>
  <si>
    <t>56826138353</t>
  </si>
  <si>
    <t>21000 SPLIT</t>
  </si>
  <si>
    <t>OTP BANKA</t>
  </si>
  <si>
    <t>52508873833</t>
  </si>
  <si>
    <t>ZADAR</t>
  </si>
  <si>
    <t>TEXT PAPIR d.o.o.</t>
  </si>
  <si>
    <t>45878059290</t>
  </si>
  <si>
    <t>GORAN IZORAN</t>
  </si>
  <si>
    <t>45716968513</t>
  </si>
  <si>
    <t>SOLIN</t>
  </si>
  <si>
    <t>CISTOCA  d.o.o.</t>
  </si>
  <si>
    <t>38812451417</t>
  </si>
  <si>
    <t>ING ATEST D.O.O.</t>
  </si>
  <si>
    <t>21777333810</t>
  </si>
  <si>
    <t>INTELEKTUALNE I OSOBNE USLUGE</t>
  </si>
  <si>
    <t>KOPIRNICA LUĆE COPY , vl. Veljka Rudić</t>
  </si>
  <si>
    <t>14433320186</t>
  </si>
  <si>
    <t>ANTE-INŽENJERSTVO, d.o.o. za građenje</t>
  </si>
  <si>
    <t>06531687122</t>
  </si>
  <si>
    <t>21266 Zmijavci</t>
  </si>
  <si>
    <t>DODATNA ULAGANJA NA GRAĐEVINSKIM OBJEKTIMA</t>
  </si>
  <si>
    <t>Tehničar Informatika d.o.o</t>
  </si>
  <si>
    <t>06390534031</t>
  </si>
  <si>
    <t xml:space="preserve"> 21000 Split</t>
  </si>
  <si>
    <t xml:space="preserve">NAKNADE ZA PRIJEVOZ, ZA RAD NA TERENU I ODVOJENI ŽIVOT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</si>
  <si>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</si>
  <si>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</si>
  <si>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MATERIJAL I DIJELOVI ZA TEKUĆE I INVESTICIJSKO ODRŽAVANJE</t>
  </si>
  <si>
    <t>Sveukupno:</t>
  </si>
  <si>
    <t>DOPRINOS ZA ZDRAVSTVENO OSIGURANJE</t>
  </si>
  <si>
    <t>OSTALI RASHOFI ZA ZAPOSLENE</t>
  </si>
  <si>
    <t>USLUGE PLATNOG PROMETA</t>
  </si>
  <si>
    <t>INTELEKTUALNE USLUGE</t>
  </si>
  <si>
    <t>TEKUĆE DONACIJE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</si>
</sst>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topLeftCell="A40" zoomScaleNormal="100" workbookViewId="0">
      <selection activeCell="F55" sqref="F5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204.28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78.75</v>
      </c>
      <c r="E8" s="10">
        <v>3299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283.02999999999997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878.28</v>
      </c>
      <c r="E10" s="10">
        <v>3812</v>
      </c>
      <c r="F10" s="9" t="s">
        <v>94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878.28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8.1300000000000008</v>
      </c>
      <c r="E12" s="10">
        <v>3234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8.1300000000000008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22</v>
      </c>
      <c r="D14" s="18">
        <v>1.66</v>
      </c>
      <c r="E14" s="10">
        <v>3238</v>
      </c>
      <c r="F14" s="9" t="s">
        <v>26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461</v>
      </c>
      <c r="E16" s="10">
        <v>3239</v>
      </c>
      <c r="F16" s="9" t="s">
        <v>30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461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121.13</v>
      </c>
      <c r="E18" s="10">
        <v>3238</v>
      </c>
      <c r="F18" s="9" t="s">
        <v>26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121.13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31.25</v>
      </c>
      <c r="E20" s="10">
        <v>3238</v>
      </c>
      <c r="F20" s="9" t="s">
        <v>26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31.25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22</v>
      </c>
      <c r="D22" s="18">
        <v>18</v>
      </c>
      <c r="E22" s="10">
        <v>4241</v>
      </c>
      <c r="F22" s="9" t="s">
        <v>39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18</v>
      </c>
      <c r="E23" s="24"/>
      <c r="F23" s="26"/>
      <c r="G23" s="27"/>
    </row>
    <row r="24" spans="1:7" x14ac:dyDescent="0.25">
      <c r="A24" s="9" t="s">
        <v>40</v>
      </c>
      <c r="B24" s="14" t="s">
        <v>41</v>
      </c>
      <c r="C24" s="10" t="s">
        <v>62</v>
      </c>
      <c r="D24" s="18">
        <v>132.06</v>
      </c>
      <c r="E24" s="10">
        <v>3234</v>
      </c>
      <c r="F24" s="9" t="s">
        <v>23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132.06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44</v>
      </c>
      <c r="D26" s="18">
        <v>1125</v>
      </c>
      <c r="E26" s="10">
        <v>3235</v>
      </c>
      <c r="F26" s="9" t="s">
        <v>45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1125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268.88</v>
      </c>
      <c r="E28" s="10">
        <v>3232</v>
      </c>
      <c r="F28" s="9" t="s">
        <v>49</v>
      </c>
      <c r="G28" s="28" t="s">
        <v>14</v>
      </c>
    </row>
    <row r="29" spans="1:7" x14ac:dyDescent="0.25">
      <c r="A29" s="9"/>
      <c r="B29" s="14"/>
      <c r="C29" s="10"/>
      <c r="D29" s="18">
        <v>819</v>
      </c>
      <c r="E29" s="10">
        <v>4227</v>
      </c>
      <c r="F29" s="9" t="s">
        <v>50</v>
      </c>
      <c r="G29" s="21" t="s">
        <v>14</v>
      </c>
    </row>
    <row r="30" spans="1:7" ht="27" customHeight="1" thickBot="1" x14ac:dyDescent="0.3">
      <c r="A30" s="22" t="s">
        <v>16</v>
      </c>
      <c r="B30" s="23"/>
      <c r="C30" s="24"/>
      <c r="D30" s="25">
        <f>SUM(D28:D29)</f>
        <v>1087.8800000000001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22</v>
      </c>
      <c r="D31" s="18">
        <v>74.930000000000007</v>
      </c>
      <c r="E31" s="10">
        <v>3231</v>
      </c>
      <c r="F31" s="9" t="s">
        <v>53</v>
      </c>
      <c r="G31" s="28" t="s">
        <v>14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74.930000000000007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19</v>
      </c>
      <c r="D33" s="18">
        <v>10.62</v>
      </c>
      <c r="E33" s="10">
        <v>3295</v>
      </c>
      <c r="F33" s="9" t="s">
        <v>56</v>
      </c>
      <c r="G33" s="28" t="s">
        <v>14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10.62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19</v>
      </c>
      <c r="D35" s="18">
        <v>603.59</v>
      </c>
      <c r="E35" s="10">
        <v>3223</v>
      </c>
      <c r="F35" s="9" t="s">
        <v>59</v>
      </c>
      <c r="G35" s="28" t="s">
        <v>14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603.59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411.39</v>
      </c>
      <c r="E37" s="10">
        <v>3234</v>
      </c>
      <c r="F37" s="9" t="s">
        <v>23</v>
      </c>
      <c r="G37" s="28" t="s">
        <v>14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411.39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96</v>
      </c>
      <c r="E39" s="10">
        <v>3431</v>
      </c>
      <c r="F39" s="9" t="s">
        <v>92</v>
      </c>
      <c r="G39" s="28" t="s">
        <v>14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96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62</v>
      </c>
      <c r="D41" s="18">
        <v>288.91000000000003</v>
      </c>
      <c r="E41" s="10">
        <v>3221</v>
      </c>
      <c r="F41" s="9" t="s">
        <v>13</v>
      </c>
      <c r="G41" s="28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288.91000000000003</v>
      </c>
      <c r="E42" s="24"/>
      <c r="F42" s="26"/>
      <c r="G42" s="27"/>
    </row>
    <row r="43" spans="1:7" x14ac:dyDescent="0.25">
      <c r="A43" s="9" t="s">
        <v>68</v>
      </c>
      <c r="B43" s="14" t="s">
        <v>69</v>
      </c>
      <c r="C43" s="10" t="s">
        <v>70</v>
      </c>
      <c r="D43" s="18">
        <v>99.54</v>
      </c>
      <c r="E43" s="10">
        <v>3234</v>
      </c>
      <c r="F43" s="9" t="s">
        <v>23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99.54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48</v>
      </c>
      <c r="D45" s="18">
        <v>225.06</v>
      </c>
      <c r="E45" s="10">
        <v>3234</v>
      </c>
      <c r="F45" s="9" t="s">
        <v>23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225.06</v>
      </c>
      <c r="E46" s="24"/>
      <c r="F46" s="26"/>
      <c r="G46" s="27"/>
    </row>
    <row r="47" spans="1:7" x14ac:dyDescent="0.25">
      <c r="A47" s="9" t="s">
        <v>73</v>
      </c>
      <c r="B47" s="14" t="s">
        <v>74</v>
      </c>
      <c r="C47" s="10" t="s">
        <v>62</v>
      </c>
      <c r="D47" s="18">
        <v>250</v>
      </c>
      <c r="E47" s="10">
        <v>3237</v>
      </c>
      <c r="F47" s="9" t="s">
        <v>75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250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48</v>
      </c>
      <c r="D49" s="18">
        <v>278.75</v>
      </c>
      <c r="E49" s="10">
        <v>3239</v>
      </c>
      <c r="F49" s="9" t="s">
        <v>30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278.75</v>
      </c>
      <c r="E50" s="24"/>
      <c r="F50" s="26"/>
      <c r="G50" s="27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8125</v>
      </c>
      <c r="E51" s="10">
        <v>4511</v>
      </c>
      <c r="F51" s="9" t="s">
        <v>81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8125</v>
      </c>
      <c r="E52" s="24"/>
      <c r="F52" s="26"/>
      <c r="G52" s="27"/>
    </row>
    <row r="53" spans="1:7" x14ac:dyDescent="0.25">
      <c r="A53" s="9" t="s">
        <v>82</v>
      </c>
      <c r="B53" s="14" t="s">
        <v>83</v>
      </c>
      <c r="C53" s="10" t="s">
        <v>84</v>
      </c>
      <c r="D53" s="18">
        <v>139.36000000000001</v>
      </c>
      <c r="E53" s="10">
        <v>3238</v>
      </c>
      <c r="F53" s="9" t="s">
        <v>26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139.36000000000001</v>
      </c>
      <c r="E54" s="24"/>
      <c r="F54" s="26"/>
      <c r="G54" s="27"/>
    </row>
    <row r="55" spans="1:7" x14ac:dyDescent="0.25">
      <c r="A55" s="9"/>
      <c r="B55" s="14"/>
      <c r="C55" s="10"/>
      <c r="D55" s="18">
        <v>110695.29</v>
      </c>
      <c r="E55" s="10">
        <v>3111</v>
      </c>
      <c r="F55" s="9" t="s">
        <v>86</v>
      </c>
      <c r="G55" s="21" t="s">
        <v>14</v>
      </c>
    </row>
    <row r="56" spans="1:7" x14ac:dyDescent="0.25">
      <c r="A56" s="9"/>
      <c r="B56" s="14"/>
      <c r="C56" s="10"/>
      <c r="D56" s="18">
        <v>441.44</v>
      </c>
      <c r="E56" s="10">
        <v>3121</v>
      </c>
      <c r="F56" s="9" t="s">
        <v>91</v>
      </c>
      <c r="G56" s="21" t="s">
        <v>14</v>
      </c>
    </row>
    <row r="57" spans="1:7" x14ac:dyDescent="0.25">
      <c r="A57" s="9"/>
      <c r="B57" s="14"/>
      <c r="C57" s="10"/>
      <c r="D57" s="18">
        <v>18264.72</v>
      </c>
      <c r="E57" s="10">
        <v>3132</v>
      </c>
      <c r="F57" s="9" t="s">
        <v>90</v>
      </c>
      <c r="G57" s="21" t="s">
        <v>14</v>
      </c>
    </row>
    <row r="58" spans="1:7" x14ac:dyDescent="0.25">
      <c r="A58" s="9"/>
      <c r="B58" s="14"/>
      <c r="C58" s="10"/>
      <c r="D58" s="18">
        <v>155</v>
      </c>
      <c r="E58" s="10">
        <v>3211</v>
      </c>
      <c r="F58" s="9" t="s">
        <v>87</v>
      </c>
      <c r="G58" s="21" t="s">
        <v>14</v>
      </c>
    </row>
    <row r="59" spans="1:7" x14ac:dyDescent="0.25">
      <c r="A59" s="9"/>
      <c r="B59" s="14"/>
      <c r="C59" s="10"/>
      <c r="D59" s="18">
        <v>1839.46</v>
      </c>
      <c r="E59" s="10">
        <v>3212</v>
      </c>
      <c r="F59" s="9" t="s">
        <v>85</v>
      </c>
      <c r="G59" s="21" t="s">
        <v>14</v>
      </c>
    </row>
    <row r="60" spans="1:7" x14ac:dyDescent="0.25">
      <c r="A60" s="9"/>
      <c r="B60" s="14"/>
      <c r="C60" s="10"/>
      <c r="D60" s="18">
        <v>83.85</v>
      </c>
      <c r="E60" s="10">
        <v>3221</v>
      </c>
      <c r="F60" s="9" t="s">
        <v>13</v>
      </c>
      <c r="G60" s="21" t="s">
        <v>14</v>
      </c>
    </row>
    <row r="61" spans="1:7" x14ac:dyDescent="0.25">
      <c r="A61" s="9"/>
      <c r="B61" s="14"/>
      <c r="C61" s="10"/>
      <c r="D61" s="18">
        <v>25.18</v>
      </c>
      <c r="E61" s="10">
        <v>3224</v>
      </c>
      <c r="F61" s="9" t="s">
        <v>88</v>
      </c>
      <c r="G61" s="21" t="s">
        <v>14</v>
      </c>
    </row>
    <row r="62" spans="1:7" x14ac:dyDescent="0.25">
      <c r="A62" s="9"/>
      <c r="B62" s="14"/>
      <c r="C62" s="10"/>
      <c r="D62" s="18">
        <v>125</v>
      </c>
      <c r="E62" s="10">
        <v>3232</v>
      </c>
      <c r="F62" s="9" t="s">
        <v>49</v>
      </c>
      <c r="G62" s="21" t="s">
        <v>14</v>
      </c>
    </row>
    <row r="63" spans="1:7" x14ac:dyDescent="0.25">
      <c r="A63" s="9"/>
      <c r="B63" s="14"/>
      <c r="C63" s="10"/>
      <c r="D63" s="18">
        <v>18.75</v>
      </c>
      <c r="E63" s="10">
        <v>3237</v>
      </c>
      <c r="F63" s="9" t="s">
        <v>93</v>
      </c>
      <c r="G63" s="21" t="s">
        <v>14</v>
      </c>
    </row>
    <row r="64" spans="1:7" x14ac:dyDescent="0.25">
      <c r="A64" s="9"/>
      <c r="B64" s="14"/>
      <c r="C64" s="10"/>
      <c r="D64" s="18">
        <v>388</v>
      </c>
      <c r="E64" s="10">
        <v>3295</v>
      </c>
      <c r="F64" s="9" t="s">
        <v>56</v>
      </c>
      <c r="G64" s="21" t="s">
        <v>14</v>
      </c>
    </row>
    <row r="65" spans="1:7" x14ac:dyDescent="0.25">
      <c r="A65" s="9"/>
      <c r="B65" s="14"/>
      <c r="C65" s="10"/>
      <c r="D65" s="18">
        <v>360.61</v>
      </c>
      <c r="E65" s="10">
        <v>3299</v>
      </c>
      <c r="F65" s="9" t="s">
        <v>15</v>
      </c>
      <c r="G65" s="21" t="s">
        <v>14</v>
      </c>
    </row>
    <row r="66" spans="1:7" ht="21" customHeight="1" thickBot="1" x14ac:dyDescent="0.3">
      <c r="A66" s="22" t="s">
        <v>16</v>
      </c>
      <c r="B66" s="23"/>
      <c r="C66" s="24"/>
      <c r="D66" s="25">
        <f>SUM(D55:D65)</f>
        <v>132397.29999999999</v>
      </c>
      <c r="E66" s="24"/>
      <c r="F66" s="26"/>
      <c r="G66" s="27"/>
    </row>
    <row r="67" spans="1:7" ht="15.75" thickBot="1" x14ac:dyDescent="0.3">
      <c r="A67" s="29" t="s">
        <v>89</v>
      </c>
      <c r="B67" s="30"/>
      <c r="C67" s="31"/>
      <c r="D67" s="32">
        <f>SUM(D9,D11,D13,D15,D17,D19,D21,D23,D25,D27,D30,D32,D34,D36,D38,D40,D42,D44,D46,D48,D50,D52,D54,D66)</f>
        <v>147147.87</v>
      </c>
      <c r="E67" s="31"/>
      <c r="F67" s="33"/>
      <c r="G67" s="34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Mirela korisnik</cp:lastModifiedBy>
  <dcterms:created xsi:type="dcterms:W3CDTF">2024-03-05T11:42:46Z</dcterms:created>
  <dcterms:modified xsi:type="dcterms:W3CDTF">2025-06-17T10:45:14Z</dcterms:modified>
</cp:coreProperties>
</file>