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1" i="1" l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<sst xmlns="http://schemas.openxmlformats.org/spreadsheetml/2006/main" count="192" uniqueCount="101">
  <si>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</si>
  <si>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</si>
  <si>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</si>
  <si>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</si>
  <si>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</si>
  <si>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</si>
  <si>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</si>
  <si>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</si>
  <si>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</si>
  <si>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01.04.2025 Do 30.04.2025</t>
  </si>
  <si>
    <t>In Rebus d.o.o.</t>
  </si>
  <si>
    <t>91591564577</t>
  </si>
  <si>
    <t>10000 Zagreb</t>
  </si>
  <si>
    <t>RAČUNALNE USLUGE</t>
  </si>
  <si>
    <t>KOMERCIJALNO TRGOVAČKA ŠKOLA SPLIT</t>
  </si>
  <si>
    <t>Ukupno:</t>
  </si>
  <si>
    <t>Živa voda d.o.o.</t>
  </si>
  <si>
    <t>86255713939</t>
  </si>
  <si>
    <t>KOMUNALNE USLUGE</t>
  </si>
  <si>
    <t>Financijska agencija</t>
  </si>
  <si>
    <t>85821130368</t>
  </si>
  <si>
    <t>AP-SPLIT D.O.O.</t>
  </si>
  <si>
    <t>82888704837</t>
  </si>
  <si>
    <t>SPLIT</t>
  </si>
  <si>
    <t>Centrometal d.o.o.</t>
  </si>
  <si>
    <t>78657836300</t>
  </si>
  <si>
    <t>40306 Macinec</t>
  </si>
  <si>
    <t>ZAKUPNINE I NAJAMNINE</t>
  </si>
  <si>
    <t>UHSR</t>
  </si>
  <si>
    <t>75780877581</t>
  </si>
  <si>
    <t>10000  ZAGREB</t>
  </si>
  <si>
    <t>STRUČNO USAVRŠAVANJE ZAPOSLENIKA</t>
  </si>
  <si>
    <t>PETROL D.O.O.</t>
  </si>
  <si>
    <t>75550985023</t>
  </si>
  <si>
    <t>ZAGREB</t>
  </si>
  <si>
    <t>ENERGIJA</t>
  </si>
  <si>
    <t>ORDINACIJA MEDICINE RADA-DR.ECEGOVIĆ</t>
  </si>
  <si>
    <t>71425407605</t>
  </si>
  <si>
    <t>ZDRAVSTVENE I VETERINARSKE USLUGE</t>
  </si>
  <si>
    <t>Telemach Hrvatska d.o.o.</t>
  </si>
  <si>
    <t>70133616033</t>
  </si>
  <si>
    <t>USLUGE TELEFONA, POŠTE I PRIJEVOZA</t>
  </si>
  <si>
    <t>HRVATSKA RADIOTELEVIZIJA</t>
  </si>
  <si>
    <t>68419124305</t>
  </si>
  <si>
    <t>10000 ZAGREB</t>
  </si>
  <si>
    <t>NAKNADE I PRISTOJBE</t>
  </si>
  <si>
    <t>NARODNE NOVINE d.d.</t>
  </si>
  <si>
    <t>64546066176</t>
  </si>
  <si>
    <t>10020 ZAGREB</t>
  </si>
  <si>
    <t>UREDSKI MATERIJAL I OSTALI MATERIJALNI RASHODI</t>
  </si>
  <si>
    <t>HEP-OPSKRBA D.O.O.</t>
  </si>
  <si>
    <t>63073332379</t>
  </si>
  <si>
    <t>PUBLIC CONSULTING</t>
  </si>
  <si>
    <t>59463673602</t>
  </si>
  <si>
    <t>21000 SPLIT</t>
  </si>
  <si>
    <t>INTELEKTUALNE I OSOBNE USLUGE</t>
  </si>
  <si>
    <t>Vodovod i kanalizacija d.o.o. Split</t>
  </si>
  <si>
    <t>56826138353</t>
  </si>
  <si>
    <t>OTP BANKA</t>
  </si>
  <si>
    <t>52508873833</t>
  </si>
  <si>
    <t>ZADAR</t>
  </si>
  <si>
    <t>TEXT PAPIR d.o.o.</t>
  </si>
  <si>
    <t>45878059290</t>
  </si>
  <si>
    <t>GORAN IZORAN</t>
  </si>
  <si>
    <t>45716968513</t>
  </si>
  <si>
    <t>SOLIN</t>
  </si>
  <si>
    <t>HRVATSKI SAVEZ UČENIČKIH ZADRUGA</t>
  </si>
  <si>
    <t>45052309127</t>
  </si>
  <si>
    <t>ČLANARINE</t>
  </si>
  <si>
    <t>CISTOCA  d.o.o.</t>
  </si>
  <si>
    <t>38812451417</t>
  </si>
  <si>
    <t>21000 Split</t>
  </si>
  <si>
    <t>SECURITAS HRVATSKA d.o.o.</t>
  </si>
  <si>
    <t>33679708526</t>
  </si>
  <si>
    <t>10010 Zagreb-Sloboština</t>
  </si>
  <si>
    <t>OSTALE USLUGE</t>
  </si>
  <si>
    <t>NOISIA d.o.o</t>
  </si>
  <si>
    <t>29516855629</t>
  </si>
  <si>
    <t>Gornji Laduč</t>
  </si>
  <si>
    <t xml:space="preserve">SLUŽBENA PUTOVANJA                                                                                                                                    </t>
  </si>
  <si>
    <t>ING ATEST D.O.O.</t>
  </si>
  <si>
    <t>21777333810</t>
  </si>
  <si>
    <t>USLUGE TEKUĆEG I INVESTICIJSKOG ODRŽAVANJA</t>
  </si>
  <si>
    <t>Ana Zavorović</t>
  </si>
  <si>
    <t>16458757555</t>
  </si>
  <si>
    <t>Gradsko kazalište mladih</t>
  </si>
  <si>
    <t>15177482366</t>
  </si>
  <si>
    <t>OSTALI NESPOMENUTI RASHODI POSLOVANJA</t>
  </si>
  <si>
    <t xml:space="preserve">GRAD SPLIT GRADSKI PRORAČ                                                                           </t>
  </si>
  <si>
    <t>Tehničar Informatika d.o.o</t>
  </si>
  <si>
    <t>06390534031</t>
  </si>
  <si>
    <t xml:space="preserve"> 21000 Split</t>
  </si>
  <si>
    <t xml:space="preserve">PLAĆE ZA REDOVAN RAD                                                                                                                                  </t>
  </si>
  <si>
    <t>SITNI INVENTAR I AUTO GUME</t>
  </si>
  <si>
    <t>Sveukupno:</t>
  </si>
  <si>
    <t>DOPRINOS ZA ZDRASTVENO OSIGURANJE</t>
  </si>
  <si>
    <t>OSTALI RASHODI ZA ZAPOSLENE</t>
  </si>
  <si>
    <t>PRIJEVOZ NA POSAO I SA POSLA</t>
  </si>
  <si>
    <t>NAKNADE OSOBAMA  IZVAN RADNOG ODNOSA</t>
  </si>
  <si>
    <t>BANKARSKE USLUGE I USLUGE PLATNOG PROMETA</t>
  </si>
  <si>
    <t>78755598868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</si>
</sst>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topLeftCell="A52" zoomScaleNormal="100" workbookViewId="0">
      <selection activeCell="B59" sqref="B5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130.44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130.44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48.34</v>
      </c>
      <c r="E9" s="10">
        <v>3234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48.34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1.66</v>
      </c>
      <c r="E11" s="10">
        <v>3238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121.13</v>
      </c>
      <c r="E13" s="10">
        <v>3238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121.13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2212.5</v>
      </c>
      <c r="E15" s="10">
        <v>3235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2212.5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50</v>
      </c>
      <c r="E17" s="10">
        <v>3213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50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2724.66</v>
      </c>
      <c r="E19" s="10">
        <v>3223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2724.66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23</v>
      </c>
      <c r="D21" s="18">
        <v>74.680000000000007</v>
      </c>
      <c r="E21" s="10">
        <v>3236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74.680000000000007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12</v>
      </c>
      <c r="D23" s="18">
        <v>78.14</v>
      </c>
      <c r="E23" s="10">
        <v>3231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78.14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10.62</v>
      </c>
      <c r="E25" s="10">
        <v>3295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10.62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172.13</v>
      </c>
      <c r="E27" s="10">
        <v>3221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172.13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44</v>
      </c>
      <c r="D29" s="18">
        <v>723.77</v>
      </c>
      <c r="E29" s="10">
        <v>3223</v>
      </c>
      <c r="F29" s="9" t="s">
        <v>35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723.77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350</v>
      </c>
      <c r="E31" s="10">
        <v>3237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350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54</v>
      </c>
      <c r="D33" s="18">
        <v>642.58000000000004</v>
      </c>
      <c r="E33" s="10">
        <v>3234</v>
      </c>
      <c r="F33" s="9" t="s">
        <v>18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642.58000000000004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84.46</v>
      </c>
      <c r="E35" s="10">
        <v>3431</v>
      </c>
      <c r="F35" s="9" t="s">
        <v>99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84.46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54</v>
      </c>
      <c r="D37" s="18">
        <v>147.72999999999999</v>
      </c>
      <c r="E37" s="10">
        <v>3221</v>
      </c>
      <c r="F37" s="9" t="s">
        <v>49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147.72999999999999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99.54</v>
      </c>
      <c r="E39" s="10">
        <v>3234</v>
      </c>
      <c r="F39" s="9" t="s">
        <v>18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99.54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34</v>
      </c>
      <c r="D41" s="18">
        <v>25</v>
      </c>
      <c r="E41" s="10">
        <v>3294</v>
      </c>
      <c r="F41" s="9" t="s">
        <v>68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25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225.06</v>
      </c>
      <c r="E43" s="10">
        <v>3234</v>
      </c>
      <c r="F43" s="9" t="s">
        <v>18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225.06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74</v>
      </c>
      <c r="D45" s="18">
        <v>43.3</v>
      </c>
      <c r="E45" s="10">
        <v>3239</v>
      </c>
      <c r="F45" s="9" t="s">
        <v>75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43.3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100</v>
      </c>
      <c r="E47" s="10">
        <v>3211</v>
      </c>
      <c r="F47" s="9" t="s">
        <v>79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100</v>
      </c>
      <c r="E48" s="23"/>
      <c r="F48" s="25"/>
      <c r="G48" s="26"/>
    </row>
    <row r="49" spans="1:7" x14ac:dyDescent="0.25">
      <c r="A49" s="9" t="s">
        <v>80</v>
      </c>
      <c r="B49" s="14" t="s">
        <v>81</v>
      </c>
      <c r="C49" s="10" t="s">
        <v>54</v>
      </c>
      <c r="D49" s="18">
        <v>132.72999999999999</v>
      </c>
      <c r="E49" s="10">
        <v>3232</v>
      </c>
      <c r="F49" s="9" t="s">
        <v>82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132.72999999999999</v>
      </c>
      <c r="E50" s="23"/>
      <c r="F50" s="25"/>
      <c r="G50" s="26"/>
    </row>
    <row r="51" spans="1:7" x14ac:dyDescent="0.25">
      <c r="A51" s="9" t="s">
        <v>83</v>
      </c>
      <c r="B51" s="14" t="s">
        <v>84</v>
      </c>
      <c r="C51" s="10" t="s">
        <v>71</v>
      </c>
      <c r="D51" s="18">
        <v>180.31</v>
      </c>
      <c r="E51" s="10">
        <v>3237</v>
      </c>
      <c r="F51" s="9" t="s">
        <v>55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180.31</v>
      </c>
      <c r="E52" s="23"/>
      <c r="F52" s="25"/>
      <c r="G52" s="26"/>
    </row>
    <row r="53" spans="1:7" x14ac:dyDescent="0.25">
      <c r="A53" s="9" t="s">
        <v>85</v>
      </c>
      <c r="B53" s="14" t="s">
        <v>86</v>
      </c>
      <c r="C53" s="10" t="s">
        <v>54</v>
      </c>
      <c r="D53" s="18">
        <v>54</v>
      </c>
      <c r="E53" s="10">
        <v>3299</v>
      </c>
      <c r="F53" s="9" t="s">
        <v>87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54</v>
      </c>
      <c r="E54" s="23"/>
      <c r="F54" s="25"/>
      <c r="G54" s="26"/>
    </row>
    <row r="55" spans="1:7" x14ac:dyDescent="0.25">
      <c r="A55" s="9" t="s">
        <v>88</v>
      </c>
      <c r="B55" s="14" t="s">
        <v>100</v>
      </c>
      <c r="C55" s="10" t="s">
        <v>54</v>
      </c>
      <c r="D55" s="18">
        <v>132.06</v>
      </c>
      <c r="E55" s="10">
        <v>3234</v>
      </c>
      <c r="F55" s="9" t="s">
        <v>18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132.06</v>
      </c>
      <c r="E56" s="23"/>
      <c r="F56" s="25"/>
      <c r="G56" s="26"/>
    </row>
    <row r="57" spans="1:7" x14ac:dyDescent="0.25">
      <c r="A57" s="9" t="s">
        <v>89</v>
      </c>
      <c r="B57" s="14" t="s">
        <v>90</v>
      </c>
      <c r="C57" s="10" t="s">
        <v>91</v>
      </c>
      <c r="D57" s="18">
        <v>340</v>
      </c>
      <c r="E57" s="10">
        <v>3232</v>
      </c>
      <c r="F57" s="9" t="s">
        <v>82</v>
      </c>
      <c r="G57" s="27" t="s">
        <v>14</v>
      </c>
    </row>
    <row r="58" spans="1:7" x14ac:dyDescent="0.25">
      <c r="A58" s="9"/>
      <c r="B58" s="14"/>
      <c r="C58" s="10"/>
      <c r="D58" s="18">
        <v>139.36000000000001</v>
      </c>
      <c r="E58" s="10">
        <v>3238</v>
      </c>
      <c r="F58" s="9" t="s">
        <v>13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SUM(D57:D58)</f>
        <v>479.36</v>
      </c>
      <c r="E59" s="23"/>
      <c r="F59" s="25"/>
      <c r="G59" s="26"/>
    </row>
    <row r="60" spans="1:7" x14ac:dyDescent="0.25">
      <c r="A60" s="9"/>
      <c r="B60" s="14"/>
      <c r="C60" s="10"/>
      <c r="D60" s="18">
        <v>107506.52</v>
      </c>
      <c r="E60" s="10">
        <v>3111</v>
      </c>
      <c r="F60" s="9" t="s">
        <v>92</v>
      </c>
      <c r="G60" s="28" t="s">
        <v>14</v>
      </c>
    </row>
    <row r="61" spans="1:7" x14ac:dyDescent="0.25">
      <c r="A61" s="9"/>
      <c r="B61" s="14"/>
      <c r="C61" s="10"/>
      <c r="D61" s="18">
        <v>17738.61</v>
      </c>
      <c r="E61" s="10">
        <v>3132</v>
      </c>
      <c r="F61" s="9" t="s">
        <v>95</v>
      </c>
      <c r="G61" s="28" t="s">
        <v>14</v>
      </c>
    </row>
    <row r="62" spans="1:7" x14ac:dyDescent="0.25">
      <c r="A62" s="9"/>
      <c r="B62" s="14"/>
      <c r="C62" s="10"/>
      <c r="D62" s="18">
        <v>6229.58</v>
      </c>
      <c r="E62" s="10">
        <v>3121</v>
      </c>
      <c r="F62" s="9" t="s">
        <v>96</v>
      </c>
      <c r="G62" s="28" t="s">
        <v>14</v>
      </c>
    </row>
    <row r="63" spans="1:7" x14ac:dyDescent="0.25">
      <c r="A63" s="9"/>
      <c r="B63" s="14"/>
      <c r="C63" s="10"/>
      <c r="D63" s="18">
        <v>1526.14</v>
      </c>
      <c r="E63" s="10">
        <v>3211</v>
      </c>
      <c r="F63" s="9" t="s">
        <v>79</v>
      </c>
      <c r="G63" s="28" t="s">
        <v>14</v>
      </c>
    </row>
    <row r="64" spans="1:7" x14ac:dyDescent="0.25">
      <c r="A64" s="9"/>
      <c r="B64" s="14"/>
      <c r="C64" s="10"/>
      <c r="D64" s="18">
        <v>1925.43</v>
      </c>
      <c r="E64" s="10">
        <v>3212</v>
      </c>
      <c r="F64" s="9" t="s">
        <v>97</v>
      </c>
      <c r="G64" s="28" t="s">
        <v>14</v>
      </c>
    </row>
    <row r="65" spans="1:7" x14ac:dyDescent="0.25">
      <c r="A65" s="9"/>
      <c r="B65" s="14"/>
      <c r="C65" s="10"/>
      <c r="D65" s="18">
        <v>33.51</v>
      </c>
      <c r="E65" s="10">
        <v>3221</v>
      </c>
      <c r="F65" s="9" t="s">
        <v>49</v>
      </c>
      <c r="G65" s="28" t="s">
        <v>14</v>
      </c>
    </row>
    <row r="66" spans="1:7" x14ac:dyDescent="0.25">
      <c r="A66" s="9"/>
      <c r="B66" s="14"/>
      <c r="C66" s="10"/>
      <c r="D66" s="18">
        <v>15.79</v>
      </c>
      <c r="E66" s="10">
        <v>3225</v>
      </c>
      <c r="F66" s="9" t="s">
        <v>93</v>
      </c>
      <c r="G66" s="28" t="s">
        <v>14</v>
      </c>
    </row>
    <row r="67" spans="1:7" x14ac:dyDescent="0.25">
      <c r="A67" s="9"/>
      <c r="B67" s="14"/>
      <c r="C67" s="10"/>
      <c r="D67" s="18">
        <v>25.92</v>
      </c>
      <c r="E67" s="10">
        <v>3231</v>
      </c>
      <c r="F67" s="9" t="s">
        <v>41</v>
      </c>
      <c r="G67" s="28" t="s">
        <v>14</v>
      </c>
    </row>
    <row r="68" spans="1:7" x14ac:dyDescent="0.25">
      <c r="A68" s="9"/>
      <c r="B68" s="14"/>
      <c r="C68" s="10"/>
      <c r="D68" s="18">
        <v>28.8</v>
      </c>
      <c r="E68" s="10">
        <v>3241</v>
      </c>
      <c r="F68" s="9" t="s">
        <v>98</v>
      </c>
      <c r="G68" s="28" t="s">
        <v>14</v>
      </c>
    </row>
    <row r="69" spans="1:7" x14ac:dyDescent="0.25">
      <c r="A69" s="9"/>
      <c r="B69" s="14"/>
      <c r="C69" s="10"/>
      <c r="D69" s="18">
        <v>388</v>
      </c>
      <c r="E69" s="10">
        <v>3295</v>
      </c>
      <c r="F69" s="9" t="s">
        <v>45</v>
      </c>
      <c r="G69" s="28" t="s">
        <v>14</v>
      </c>
    </row>
    <row r="70" spans="1:7" x14ac:dyDescent="0.25">
      <c r="A70" s="9"/>
      <c r="B70" s="14"/>
      <c r="C70" s="10"/>
      <c r="D70" s="18">
        <v>104.96</v>
      </c>
      <c r="E70" s="10">
        <v>3299</v>
      </c>
      <c r="F70" s="9" t="s">
        <v>87</v>
      </c>
      <c r="G70" s="28" t="s">
        <v>14</v>
      </c>
    </row>
    <row r="71" spans="1:7" ht="21" customHeight="1" thickBot="1" x14ac:dyDescent="0.3">
      <c r="A71" s="21" t="s">
        <v>15</v>
      </c>
      <c r="B71" s="22"/>
      <c r="C71" s="23"/>
      <c r="D71" s="24">
        <f>SUM(D60:D70)</f>
        <v>135523.26</v>
      </c>
      <c r="E71" s="23"/>
      <c r="F71" s="25"/>
      <c r="G71" s="26"/>
    </row>
    <row r="72" spans="1:7" ht="15.75" thickBot="1" x14ac:dyDescent="0.3">
      <c r="A72" s="29" t="s">
        <v>94</v>
      </c>
      <c r="B72" s="30"/>
      <c r="C72" s="31"/>
      <c r="D72" s="32">
        <f>SUM(D8,D10,D12,D14,D16,D18,D20,D22,D24,D26,D28,D30,D32,D34,D36,D38,D40,D42,D44,D46,D48,D50,D52,D54,D56,D59,D71)</f>
        <v>144567.46000000002</v>
      </c>
      <c r="E72" s="31"/>
      <c r="F72" s="33"/>
      <c r="G72" s="34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2025-05-20T07:45:52Z</dcterms:modified>
</cp:coreProperties>
</file>