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72" i="1" s="1"/>
</calcChain>
</file>

<file path=xl/sharedStrings.xml><?xml version="1.0" encoding="utf-8"?>
<sst xmlns="http://schemas.openxmlformats.org/spreadsheetml/2006/main" count="188" uniqueCount="105">
  <si>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</si>
  <si>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</si>
  <si>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</si>
  <si>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</si>
  <si>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</si>
  <si>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</si>
  <si>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</si>
  <si>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</si>
  <si>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</si>
  <si>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01.12.2024 Do 31.12.2024</t>
  </si>
  <si>
    <t>MASS SHOES DOO</t>
  </si>
  <si>
    <t>94682632604</t>
  </si>
  <si>
    <t>49290 KLANJEC</t>
  </si>
  <si>
    <t>SLUŽBENA ,RADNA I ZAŠTITNA ODJEĆA I OBUĆA</t>
  </si>
  <si>
    <t>KOMERCIJALNO TRGOVAČKA ŠKOLA SPLIT</t>
  </si>
  <si>
    <t>Ukupno:</t>
  </si>
  <si>
    <t>In Rebus d.o.o.</t>
  </si>
  <si>
    <t>91591564577</t>
  </si>
  <si>
    <t>10000 Zagreb</t>
  </si>
  <si>
    <t>RAČUNALNE USLUGE</t>
  </si>
  <si>
    <t>Decathlon Zagreb d.o.o.</t>
  </si>
  <si>
    <t>89516372197</t>
  </si>
  <si>
    <t>SITNI INVENTAR I AUTO GUME</t>
  </si>
  <si>
    <t>Živa voda d.o.o.</t>
  </si>
  <si>
    <t>86255713939</t>
  </si>
  <si>
    <t>KOMUNALNE USLUGE</t>
  </si>
  <si>
    <t>Financijska agencija</t>
  </si>
  <si>
    <t>85821130368</t>
  </si>
  <si>
    <t>OSTALI NESPOMENUTI RASHODI POSLOVANJA</t>
  </si>
  <si>
    <t>AP-SPLIT D.O.O.</t>
  </si>
  <si>
    <t>82888704837</t>
  </si>
  <si>
    <t>SPLIT</t>
  </si>
  <si>
    <t>Centrometal d.o.o.</t>
  </si>
  <si>
    <t>78657836300</t>
  </si>
  <si>
    <t>40306 Macinec</t>
  </si>
  <si>
    <t>ZAKUPNINE I NAJAMNINE</t>
  </si>
  <si>
    <t>PETROL D.O.O.</t>
  </si>
  <si>
    <t>75550985023</t>
  </si>
  <si>
    <t>ZAGREB</t>
  </si>
  <si>
    <t>ENERGIJA</t>
  </si>
  <si>
    <t>Telemach Hrvatska d.o.o.</t>
  </si>
  <si>
    <t>70133616033</t>
  </si>
  <si>
    <t>USLUGE TELEFONA, POŠTE I PRIJEVOZA</t>
  </si>
  <si>
    <t>HRVATSKA RADIOTELEVIZIJA</t>
  </si>
  <si>
    <t>68419124305</t>
  </si>
  <si>
    <t>10000 ZAGREB</t>
  </si>
  <si>
    <t>NAKNADE I PRISTOJBE</t>
  </si>
  <si>
    <t>HEP-OPSKRBA D.O.O.</t>
  </si>
  <si>
    <t>63073332379</t>
  </si>
  <si>
    <t>ALCA D.O.O.</t>
  </si>
  <si>
    <t>58353015102</t>
  </si>
  <si>
    <t>UREDSKI MATERIJAL I OSTALI MATERIJALNI RASHODI</t>
  </si>
  <si>
    <t>OTP BANKA</t>
  </si>
  <si>
    <t>52508873833</t>
  </si>
  <si>
    <t>ZADAR</t>
  </si>
  <si>
    <t>TEXT PAPIR d.o.o.</t>
  </si>
  <si>
    <t>45878059290</t>
  </si>
  <si>
    <t xml:space="preserve"> SPLIT</t>
  </si>
  <si>
    <t>Epiona d.o.o.</t>
  </si>
  <si>
    <t>43572065116</t>
  </si>
  <si>
    <t>21000 Split</t>
  </si>
  <si>
    <t>ZDRAVSTVENE I VETERINARSKE USLUGE</t>
  </si>
  <si>
    <t>CISTOCA  d.o.o.</t>
  </si>
  <si>
    <t>38812451417</t>
  </si>
  <si>
    <t>SECURITAS HRVATSKA d.o.o.</t>
  </si>
  <si>
    <t>33679708526</t>
  </si>
  <si>
    <t>10010 Zagreb-Sloboština</t>
  </si>
  <si>
    <t>OSTALE USLUGE</t>
  </si>
  <si>
    <t>BRODOMETALURGIJA d.o.o.</t>
  </si>
  <si>
    <t>31353718090</t>
  </si>
  <si>
    <t xml:space="preserve"> Split</t>
  </si>
  <si>
    <t>MATERIJAL I DIJELOVI ZA TEKUĆE I INVESTICIJSKO ODRŽAVANJE</t>
  </si>
  <si>
    <t>RELAX, D.O.O. ZA PROIZVODNJU I TRGOVINU</t>
  </si>
  <si>
    <t>24543050439</t>
  </si>
  <si>
    <t>21000 SPLIT</t>
  </si>
  <si>
    <t>ING ATEST D.O.O.</t>
  </si>
  <si>
    <t>21777333810</t>
  </si>
  <si>
    <t>USLUGE TEKUĆEG I INVESTICIJSKOG ODRŽAVANJA</t>
  </si>
  <si>
    <t>NOGOMETNI KLUB BILI AS-AKADEMIJA ADB</t>
  </si>
  <si>
    <t>17037857208</t>
  </si>
  <si>
    <t>KATARINA ZRINSKI d.o.o.</t>
  </si>
  <si>
    <t>13653700851</t>
  </si>
  <si>
    <t>VARAŽDIN</t>
  </si>
  <si>
    <t xml:space="preserve">GRAD SPLIT GRADSKI PRORAČ                                                                           </t>
  </si>
  <si>
    <t>ALFA d.d.</t>
  </si>
  <si>
    <t>07189160632</t>
  </si>
  <si>
    <t>Tehničar Informatika d.o.o</t>
  </si>
  <si>
    <t>06390534031</t>
  </si>
  <si>
    <t xml:space="preserve"> 21000 Split</t>
  </si>
  <si>
    <t>MRKONJIĆ CO.D.O.O.</t>
  </si>
  <si>
    <t>05118454268</t>
  </si>
  <si>
    <t>MATERIJAL I SIROVINE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</si>
  <si>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</si>
  <si>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</si>
  <si>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</si>
  <si>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Sveukupno:</t>
  </si>
  <si>
    <t>DOPRINOS ZA ZDRASTVENO OSIGURANJE</t>
  </si>
  <si>
    <t>OSTALI RASHODI ZA ZAPOSLENE</t>
  </si>
  <si>
    <t>USLLUGA TELEFONA,POŠTE</t>
  </si>
  <si>
    <t>KNJIGE</t>
  </si>
  <si>
    <t>78755598868</t>
  </si>
  <si>
    <t>USLUGE PLATNOG PROMETA</t>
  </si>
  <si>
    <t>LOŽ ULJE</t>
  </si>
  <si>
    <t xml:space="preserve">                           SPLIT                                             </t>
  </si>
  <si>
    <t xml:space="preserve">                          SPLIT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</si>
</sst>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4" zoomScaleNormal="100" workbookViewId="0">
      <selection activeCell="C52" sqref="C5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144</v>
      </c>
      <c r="E7" s="10">
        <v>3227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130.44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130.44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92.96</v>
      </c>
      <c r="E11" s="10">
        <v>3225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92.96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8.1300000000000008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8.1300000000000008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1.66</v>
      </c>
      <c r="E15" s="10">
        <v>3238</v>
      </c>
      <c r="F15" s="9" t="s">
        <v>19</v>
      </c>
      <c r="G15" s="27" t="s">
        <v>14</v>
      </c>
    </row>
    <row r="16" spans="1:7" x14ac:dyDescent="0.25">
      <c r="A16" s="9"/>
      <c r="B16" s="14"/>
      <c r="C16" s="10"/>
      <c r="D16" s="18">
        <v>64.7</v>
      </c>
      <c r="E16" s="10">
        <v>3299</v>
      </c>
      <c r="F16" s="9" t="s">
        <v>28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66.36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121.13</v>
      </c>
      <c r="E18" s="10">
        <v>3238</v>
      </c>
      <c r="F18" s="9" t="s">
        <v>19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121.13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1125</v>
      </c>
      <c r="E20" s="10">
        <v>3235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1125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1323.8</v>
      </c>
      <c r="E22" s="10">
        <v>3223</v>
      </c>
      <c r="F22" s="9" t="s">
        <v>102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1323.8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18</v>
      </c>
      <c r="D24" s="18">
        <v>131.07</v>
      </c>
      <c r="E24" s="10">
        <v>3231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131.07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10.62</v>
      </c>
      <c r="E26" s="10">
        <v>3295</v>
      </c>
      <c r="F26" s="9" t="s">
        <v>46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10.62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45</v>
      </c>
      <c r="D28" s="18">
        <v>968.13</v>
      </c>
      <c r="E28" s="10">
        <v>3223</v>
      </c>
      <c r="F28" s="9" t="s">
        <v>39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968.13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38</v>
      </c>
      <c r="D30" s="18">
        <v>747.91</v>
      </c>
      <c r="E30" s="10">
        <v>3221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747.91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106.58</v>
      </c>
      <c r="E32" s="10">
        <v>3431</v>
      </c>
      <c r="F32" s="9" t="s">
        <v>101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106.58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136.76</v>
      </c>
      <c r="E34" s="10">
        <v>3221</v>
      </c>
      <c r="F34" s="9" t="s">
        <v>51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136.76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2560</v>
      </c>
      <c r="E36" s="10">
        <v>3236</v>
      </c>
      <c r="F36" s="9" t="s">
        <v>61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2560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60</v>
      </c>
      <c r="D38" s="18">
        <v>225.06</v>
      </c>
      <c r="E38" s="10">
        <v>3234</v>
      </c>
      <c r="F38" s="9" t="s">
        <v>25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225.06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37.5</v>
      </c>
      <c r="E40" s="10">
        <v>3239</v>
      </c>
      <c r="F40" s="9" t="s">
        <v>67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37.5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48.41</v>
      </c>
      <c r="E42" s="10">
        <v>3224</v>
      </c>
      <c r="F42" s="9" t="s">
        <v>71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48.41</v>
      </c>
      <c r="E43" s="23"/>
      <c r="F43" s="25"/>
      <c r="G43" s="26"/>
    </row>
    <row r="44" spans="1:7" x14ac:dyDescent="0.25">
      <c r="A44" s="9" t="s">
        <v>72</v>
      </c>
      <c r="B44" s="14" t="s">
        <v>73</v>
      </c>
      <c r="C44" s="10" t="s">
        <v>74</v>
      </c>
      <c r="D44" s="18">
        <v>58.9</v>
      </c>
      <c r="E44" s="10">
        <v>3227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58.9</v>
      </c>
      <c r="E45" s="23"/>
      <c r="F45" s="25"/>
      <c r="G45" s="26"/>
    </row>
    <row r="46" spans="1:7" x14ac:dyDescent="0.25">
      <c r="A46" s="9" t="s">
        <v>75</v>
      </c>
      <c r="B46" s="14" t="s">
        <v>76</v>
      </c>
      <c r="C46" s="10" t="s">
        <v>103</v>
      </c>
      <c r="D46" s="18">
        <v>132.72999999999999</v>
      </c>
      <c r="E46" s="10">
        <v>3232</v>
      </c>
      <c r="F46" s="9" t="s">
        <v>77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132.72999999999999</v>
      </c>
      <c r="E47" s="23"/>
      <c r="F47" s="25"/>
      <c r="G47" s="26"/>
    </row>
    <row r="48" spans="1:7" x14ac:dyDescent="0.25">
      <c r="A48" s="9" t="s">
        <v>78</v>
      </c>
      <c r="B48" s="14" t="s">
        <v>79</v>
      </c>
      <c r="C48" s="10" t="s">
        <v>31</v>
      </c>
      <c r="D48" s="18">
        <v>360</v>
      </c>
      <c r="E48" s="10">
        <v>3235</v>
      </c>
      <c r="F48" s="9" t="s">
        <v>35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360</v>
      </c>
      <c r="E49" s="23"/>
      <c r="F49" s="25"/>
      <c r="G49" s="26"/>
    </row>
    <row r="50" spans="1:7" x14ac:dyDescent="0.25">
      <c r="A50" s="9" t="s">
        <v>80</v>
      </c>
      <c r="B50" s="14" t="s">
        <v>81</v>
      </c>
      <c r="C50" s="10" t="s">
        <v>82</v>
      </c>
      <c r="D50" s="18">
        <v>168.31</v>
      </c>
      <c r="E50" s="10">
        <v>4241</v>
      </c>
      <c r="F50" s="9" t="s">
        <v>99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168.31</v>
      </c>
      <c r="E51" s="23"/>
      <c r="F51" s="25"/>
      <c r="G51" s="26"/>
    </row>
    <row r="52" spans="1:7" x14ac:dyDescent="0.25">
      <c r="A52" s="9" t="s">
        <v>83</v>
      </c>
      <c r="B52" s="14" t="s">
        <v>100</v>
      </c>
      <c r="C52" s="10" t="s">
        <v>104</v>
      </c>
      <c r="D52" s="18">
        <v>132.06</v>
      </c>
      <c r="E52" s="10">
        <v>3234</v>
      </c>
      <c r="F52" s="9" t="s">
        <v>25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132.06</v>
      </c>
      <c r="E53" s="23"/>
      <c r="F53" s="25"/>
      <c r="G53" s="26"/>
    </row>
    <row r="54" spans="1:7" x14ac:dyDescent="0.25">
      <c r="A54" s="9" t="s">
        <v>84</v>
      </c>
      <c r="B54" s="14" t="s">
        <v>85</v>
      </c>
      <c r="C54" s="10" t="s">
        <v>45</v>
      </c>
      <c r="D54" s="18">
        <v>22.5</v>
      </c>
      <c r="E54" s="10">
        <v>4241</v>
      </c>
      <c r="F54" s="9" t="s">
        <v>99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22.5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88</v>
      </c>
      <c r="D56" s="18">
        <v>278.70999999999998</v>
      </c>
      <c r="E56" s="10">
        <v>3238</v>
      </c>
      <c r="F56" s="9" t="s">
        <v>19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278.70999999999998</v>
      </c>
      <c r="E57" s="23"/>
      <c r="F57" s="25"/>
      <c r="G57" s="26"/>
    </row>
    <row r="58" spans="1:7" x14ac:dyDescent="0.25">
      <c r="A58" s="9" t="s">
        <v>89</v>
      </c>
      <c r="B58" s="14" t="s">
        <v>90</v>
      </c>
      <c r="C58" s="10" t="s">
        <v>74</v>
      </c>
      <c r="D58" s="18">
        <v>0.1</v>
      </c>
      <c r="E58" s="10">
        <v>3222</v>
      </c>
      <c r="F58" s="9" t="s">
        <v>91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0.1</v>
      </c>
      <c r="E59" s="23"/>
      <c r="F59" s="25"/>
      <c r="G59" s="26"/>
    </row>
    <row r="60" spans="1:7" x14ac:dyDescent="0.25">
      <c r="A60" s="9"/>
      <c r="B60" s="14"/>
      <c r="C60" s="10"/>
      <c r="D60" s="18"/>
      <c r="E60" s="10"/>
      <c r="F60" s="9"/>
      <c r="G60" s="27"/>
    </row>
    <row r="61" spans="1:7" ht="27" customHeight="1" thickBot="1" x14ac:dyDescent="0.3">
      <c r="A61" s="21"/>
      <c r="B61" s="22"/>
      <c r="C61" s="23"/>
      <c r="D61" s="24"/>
      <c r="E61" s="23"/>
      <c r="F61" s="25"/>
      <c r="G61" s="26"/>
    </row>
    <row r="62" spans="1:7" x14ac:dyDescent="0.25">
      <c r="A62" s="9"/>
      <c r="B62" s="14"/>
      <c r="C62" s="10"/>
      <c r="D62" s="18">
        <v>106934.49</v>
      </c>
      <c r="E62" s="10">
        <v>3111</v>
      </c>
      <c r="F62" s="9" t="s">
        <v>93</v>
      </c>
      <c r="G62" s="28" t="s">
        <v>14</v>
      </c>
    </row>
    <row r="63" spans="1:7" x14ac:dyDescent="0.25">
      <c r="A63" s="9"/>
      <c r="B63" s="14"/>
      <c r="C63" s="10"/>
      <c r="D63" s="18">
        <v>17596.25</v>
      </c>
      <c r="E63" s="10">
        <v>3162</v>
      </c>
      <c r="F63" s="9" t="s">
        <v>96</v>
      </c>
      <c r="G63" s="28" t="s">
        <v>14</v>
      </c>
    </row>
    <row r="64" spans="1:7" x14ac:dyDescent="0.25">
      <c r="A64" s="9"/>
      <c r="B64" s="14"/>
      <c r="C64" s="10"/>
      <c r="D64" s="18">
        <v>18600</v>
      </c>
      <c r="E64" s="10">
        <v>3121</v>
      </c>
      <c r="F64" s="9" t="s">
        <v>97</v>
      </c>
      <c r="G64" s="28" t="s">
        <v>14</v>
      </c>
    </row>
    <row r="65" spans="1:7" x14ac:dyDescent="0.25">
      <c r="A65" s="9"/>
      <c r="B65" s="14"/>
      <c r="C65" s="10"/>
      <c r="D65" s="18">
        <v>427.46</v>
      </c>
      <c r="E65" s="10">
        <v>3211</v>
      </c>
      <c r="F65" s="9" t="s">
        <v>94</v>
      </c>
      <c r="G65" s="28" t="s">
        <v>14</v>
      </c>
    </row>
    <row r="66" spans="1:7" x14ac:dyDescent="0.25">
      <c r="A66" s="9"/>
      <c r="B66" s="14"/>
      <c r="C66" s="10"/>
      <c r="D66" s="18">
        <v>1915.4</v>
      </c>
      <c r="E66" s="10">
        <v>3212</v>
      </c>
      <c r="F66" s="9" t="s">
        <v>92</v>
      </c>
      <c r="G66" s="28" t="s">
        <v>14</v>
      </c>
    </row>
    <row r="67" spans="1:7" x14ac:dyDescent="0.25">
      <c r="A67" s="9"/>
      <c r="B67" s="14"/>
      <c r="C67" s="10"/>
      <c r="D67" s="18">
        <v>324.60000000000002</v>
      </c>
      <c r="E67" s="10">
        <v>3221</v>
      </c>
      <c r="F67" s="9" t="s">
        <v>51</v>
      </c>
      <c r="G67" s="28" t="s">
        <v>14</v>
      </c>
    </row>
    <row r="68" spans="1:7" x14ac:dyDescent="0.25">
      <c r="A68" s="9"/>
      <c r="B68" s="14"/>
      <c r="C68" s="10"/>
      <c r="D68" s="18">
        <v>66.099999999999994</v>
      </c>
      <c r="E68" s="10">
        <v>3231</v>
      </c>
      <c r="F68" s="9" t="s">
        <v>98</v>
      </c>
      <c r="G68" s="28" t="s">
        <v>14</v>
      </c>
    </row>
    <row r="69" spans="1:7" x14ac:dyDescent="0.25">
      <c r="A69" s="9"/>
      <c r="B69" s="14"/>
      <c r="C69" s="10"/>
      <c r="D69" s="18">
        <v>6</v>
      </c>
      <c r="E69" s="10">
        <v>3239</v>
      </c>
      <c r="F69" s="9" t="s">
        <v>67</v>
      </c>
      <c r="G69" s="28" t="s">
        <v>14</v>
      </c>
    </row>
    <row r="70" spans="1:7" x14ac:dyDescent="0.25">
      <c r="A70" s="9"/>
      <c r="B70" s="14"/>
      <c r="C70" s="10"/>
      <c r="D70" s="18">
        <v>330.13</v>
      </c>
      <c r="E70" s="10">
        <v>3299</v>
      </c>
      <c r="F70" s="9" t="s">
        <v>28</v>
      </c>
      <c r="G70" s="28" t="s">
        <v>14</v>
      </c>
    </row>
    <row r="71" spans="1:7" ht="21" customHeight="1" thickBot="1" x14ac:dyDescent="0.3">
      <c r="A71" s="21" t="s">
        <v>15</v>
      </c>
      <c r="B71" s="22"/>
      <c r="C71" s="23"/>
      <c r="D71" s="24">
        <f>SUM(D62:D70)</f>
        <v>146200.43</v>
      </c>
      <c r="E71" s="23"/>
      <c r="F71" s="25"/>
      <c r="G71" s="26"/>
    </row>
    <row r="72" spans="1:7" ht="15.75" thickBot="1" x14ac:dyDescent="0.3">
      <c r="A72" s="29" t="s">
        <v>95</v>
      </c>
      <c r="B72" s="30"/>
      <c r="C72" s="31"/>
      <c r="D72" s="32">
        <f>SUM(D8,D10,D12,D14,D17,D19,D21,D23,D25,D27,D29,D31,D33,D35,D37,D39,D41,D43,D45,D47,D49,D51,D53,D55,D57,D59,D61,D71)</f>
        <v>155337.59999999998</v>
      </c>
      <c r="E72" s="31"/>
      <c r="F72" s="33"/>
      <c r="G72" s="34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2025-01-20T15:16:24Z</dcterms:modified>
</cp:coreProperties>
</file>