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0490" windowHeight="702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52" i="1" l="1"/>
</calcChain>
</file>

<file path=xl/sharedStrings.xml><?xml version="1.0" encoding="utf-8"?>
<sst xmlns="http://schemas.openxmlformats.org/spreadsheetml/2006/main" count="136" uniqueCount="80">
  <si>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</si>
  <si>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</si>
  <si>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</si>
  <si>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</si>
  <si>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</si>
  <si>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</si>
  <si>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</si>
  <si>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</si>
  <si>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KOMERCIJALNO TRGOVAČKA ŠKOLA SPLIT_x000D_
A.G.MATOŠA 60_x000D_
SPLIT_x000D_
Tel: +385(21)386041   Fax: +385(21)386829_x000D_
OIB: 71781493985_x000D_
Mail: ured@ss-kom-trg-st.skole.hr_x000D_
IBAN: HR6524070001100559622</t>
  </si>
  <si>
    <t>Isplata Sredstava Za Razdoblje: 01.07.2025 Do 31.07.2025</t>
  </si>
  <si>
    <t>In Rebus d.o.o.</t>
  </si>
  <si>
    <t>91591564577</t>
  </si>
  <si>
    <t>10000 Zagreb</t>
  </si>
  <si>
    <t>RAČUNALNE USLUGE</t>
  </si>
  <si>
    <t>KOMERCIJALNO TRGOVAČKA ŠKOLA SPLIT</t>
  </si>
  <si>
    <t>Ukupno:</t>
  </si>
  <si>
    <t>Živa voda d.o.o.</t>
  </si>
  <si>
    <t>86255713939</t>
  </si>
  <si>
    <t>KOMUNALNE USLUGE</t>
  </si>
  <si>
    <t>Financijska agencija</t>
  </si>
  <si>
    <t>85821130368</t>
  </si>
  <si>
    <t>AP-SPLIT D.O.O.</t>
  </si>
  <si>
    <t>82888704837</t>
  </si>
  <si>
    <t>SPLIT</t>
  </si>
  <si>
    <t>Naklada LJEVAK d.o.o</t>
  </si>
  <si>
    <t>80364394364</t>
  </si>
  <si>
    <t>OSTALI NESPOMENUTI RASHODI POSLOVANJA</t>
  </si>
  <si>
    <t>Centrometal d.o.o.</t>
  </si>
  <si>
    <t>78657836300</t>
  </si>
  <si>
    <t>40306 Macinec</t>
  </si>
  <si>
    <t>ZAKUPNINE I NAJAMNINE</t>
  </si>
  <si>
    <t>Telemach Hrvatska d.o.o.</t>
  </si>
  <si>
    <t>70133616033</t>
  </si>
  <si>
    <t>USLUGE TELEFONA, POŠTE I PRIJEVOZA</t>
  </si>
  <si>
    <t>HRVATSKA RADIOTELEVIZIJA</t>
  </si>
  <si>
    <t>68419124305</t>
  </si>
  <si>
    <t>10000 ZAGREB</t>
  </si>
  <si>
    <t>NAKNADE I PRISTOJBE</t>
  </si>
  <si>
    <t>HEP-OPSKRBA D.O.O.</t>
  </si>
  <si>
    <t>63073332379</t>
  </si>
  <si>
    <t>ENERGIJA</t>
  </si>
  <si>
    <t>Mozaik knjiga d.o.o.</t>
  </si>
  <si>
    <t>57010186553</t>
  </si>
  <si>
    <t>10020 Zagreb</t>
  </si>
  <si>
    <t>Vodovod i kanalizacija d.o.o. Split</t>
  </si>
  <si>
    <t>56826138353</t>
  </si>
  <si>
    <t>21000 SPLIT</t>
  </si>
  <si>
    <t>OTP BANKA</t>
  </si>
  <si>
    <t>52508873833</t>
  </si>
  <si>
    <t>ZADAR</t>
  </si>
  <si>
    <t>TEXT PAPIR d.o.o.</t>
  </si>
  <si>
    <t>45878059290</t>
  </si>
  <si>
    <t xml:space="preserve"> SPLIT</t>
  </si>
  <si>
    <t>UREDSKI MATERIJAL I OSTALI MATERIJALNI RASHODI</t>
  </si>
  <si>
    <t>CISTOCA  d.o.o.</t>
  </si>
  <si>
    <t>38812451417</t>
  </si>
  <si>
    <t>21000 Split</t>
  </si>
  <si>
    <t>SECURITAS HRVATSKA d.o.o.</t>
  </si>
  <si>
    <t>33679708526</t>
  </si>
  <si>
    <t>10010 Zagreb-Sloboština</t>
  </si>
  <si>
    <t>OSTALE USLUGE</t>
  </si>
  <si>
    <t>Hrvatska mreža školskih knjižničara</t>
  </si>
  <si>
    <t>29448048238</t>
  </si>
  <si>
    <t>43000 Bjelovar</t>
  </si>
  <si>
    <t>ČLANARINE</t>
  </si>
  <si>
    <t>ING ATEST D.O.O.</t>
  </si>
  <si>
    <t>21777333810</t>
  </si>
  <si>
    <t>USLUGE TEKUĆEG I INVESTICIJSKOG ODRŽAVANJA</t>
  </si>
  <si>
    <t>Obrt za građevinarstvo ELINS, vl. Božo Lovrić</t>
  </si>
  <si>
    <t>15153647120</t>
  </si>
  <si>
    <t>21217 Kaštel Štafilić</t>
  </si>
  <si>
    <t>Tehničar Informatika d.o.o</t>
  </si>
  <si>
    <t>06390534031</t>
  </si>
  <si>
    <t xml:space="preserve"> 21000 Split</t>
  </si>
  <si>
    <t xml:space="preserve">NAKNADE ZA PRIJEVOZ, ZA RAD NA TERENU I ODVOJENI ŽIVOT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</si>
  <si>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</si>
  <si>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</si>
  <si>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Sveukupno:</t>
  </si>
  <si>
    <t>DOPRINOS ZA ZDRAVSTVENO OSIGURANJE</t>
  </si>
  <si>
    <t>USLUGE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</si>
</sst>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topLeftCell="A31" zoomScaleNormal="100" workbookViewId="0">
      <selection activeCell="G29" sqref="G2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130.44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130.44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48.34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48.34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1.66</v>
      </c>
      <c r="E11" s="10">
        <v>3238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23</v>
      </c>
      <c r="D13" s="18">
        <v>121.13</v>
      </c>
      <c r="E13" s="10">
        <v>3238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121.13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12</v>
      </c>
      <c r="D15" s="18">
        <v>106.71</v>
      </c>
      <c r="E15" s="10">
        <v>3299</v>
      </c>
      <c r="F15" s="9" t="s">
        <v>26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106.71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29</v>
      </c>
      <c r="D17" s="18">
        <v>1125</v>
      </c>
      <c r="E17" s="10">
        <v>3235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1125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12</v>
      </c>
      <c r="D19" s="18">
        <v>76.38</v>
      </c>
      <c r="E19" s="10">
        <v>3231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76.38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10.62</v>
      </c>
      <c r="E21" s="10">
        <v>3295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10.62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36</v>
      </c>
      <c r="D23" s="18">
        <v>798.33</v>
      </c>
      <c r="E23" s="10">
        <v>3223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798.33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478.97</v>
      </c>
      <c r="E25" s="10">
        <v>3299</v>
      </c>
      <c r="F25" s="9" t="s">
        <v>26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478.97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604.07000000000005</v>
      </c>
      <c r="E27" s="10">
        <v>3234</v>
      </c>
      <c r="F27" s="9" t="s">
        <v>18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604.07000000000005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80.34</v>
      </c>
      <c r="E29" s="10">
        <v>3431</v>
      </c>
      <c r="F29" s="9" t="s">
        <v>79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80.34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107.62</v>
      </c>
      <c r="E31" s="10">
        <v>3221</v>
      </c>
      <c r="F31" s="9" t="s">
        <v>53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107.62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56</v>
      </c>
      <c r="D33" s="18">
        <v>225.06</v>
      </c>
      <c r="E33" s="10">
        <v>3234</v>
      </c>
      <c r="F33" s="9" t="s">
        <v>18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225.06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59</v>
      </c>
      <c r="D35" s="18">
        <v>43.3</v>
      </c>
      <c r="E35" s="10">
        <v>3239</v>
      </c>
      <c r="F35" s="9" t="s">
        <v>60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43.3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63</v>
      </c>
      <c r="D37" s="18">
        <v>30</v>
      </c>
      <c r="E37" s="10">
        <v>3294</v>
      </c>
      <c r="F37" s="9" t="s">
        <v>64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30</v>
      </c>
      <c r="E38" s="23"/>
      <c r="F38" s="25"/>
      <c r="G38" s="26"/>
    </row>
    <row r="39" spans="1:7" x14ac:dyDescent="0.25">
      <c r="A39" s="9" t="s">
        <v>65</v>
      </c>
      <c r="B39" s="14" t="s">
        <v>66</v>
      </c>
      <c r="C39" s="10" t="s">
        <v>46</v>
      </c>
      <c r="D39" s="18">
        <v>132.72999999999999</v>
      </c>
      <c r="E39" s="10">
        <v>3232</v>
      </c>
      <c r="F39" s="9" t="s">
        <v>67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132.72999999999999</v>
      </c>
      <c r="E40" s="23"/>
      <c r="F40" s="25"/>
      <c r="G40" s="26"/>
    </row>
    <row r="41" spans="1:7" x14ac:dyDescent="0.25">
      <c r="A41" s="9" t="s">
        <v>68</v>
      </c>
      <c r="B41" s="14" t="s">
        <v>69</v>
      </c>
      <c r="C41" s="10" t="s">
        <v>70</v>
      </c>
      <c r="D41" s="18">
        <v>275</v>
      </c>
      <c r="E41" s="10">
        <v>3232</v>
      </c>
      <c r="F41" s="9" t="s">
        <v>67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275</v>
      </c>
      <c r="E42" s="23"/>
      <c r="F42" s="25"/>
      <c r="G42" s="26"/>
    </row>
    <row r="43" spans="1:7" x14ac:dyDescent="0.25">
      <c r="A43" s="9" t="s">
        <v>71</v>
      </c>
      <c r="B43" s="14" t="s">
        <v>72</v>
      </c>
      <c r="C43" s="10" t="s">
        <v>73</v>
      </c>
      <c r="D43" s="18">
        <v>139.36000000000001</v>
      </c>
      <c r="E43" s="10">
        <v>3238</v>
      </c>
      <c r="F43" s="9" t="s">
        <v>13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139.36000000000001</v>
      </c>
      <c r="E44" s="23"/>
      <c r="F44" s="25"/>
      <c r="G44" s="26"/>
    </row>
    <row r="45" spans="1:7" x14ac:dyDescent="0.25">
      <c r="A45" s="9"/>
      <c r="B45" s="14"/>
      <c r="C45" s="10"/>
      <c r="D45" s="18"/>
      <c r="E45" s="10"/>
      <c r="F45" s="9"/>
      <c r="G45" s="27"/>
    </row>
    <row r="46" spans="1:7" x14ac:dyDescent="0.25">
      <c r="A46" s="9"/>
      <c r="B46" s="14"/>
      <c r="C46" s="10"/>
      <c r="D46" s="18">
        <v>106629.11</v>
      </c>
      <c r="E46" s="10">
        <v>3111</v>
      </c>
      <c r="F46" s="9" t="s">
        <v>75</v>
      </c>
      <c r="G46" s="28" t="s">
        <v>14</v>
      </c>
    </row>
    <row r="47" spans="1:7" x14ac:dyDescent="0.25">
      <c r="A47" s="9"/>
      <c r="B47" s="14"/>
      <c r="C47" s="10"/>
      <c r="D47" s="18">
        <v>17593.830000000002</v>
      </c>
      <c r="E47" s="10">
        <v>3132</v>
      </c>
      <c r="F47" s="9" t="s">
        <v>78</v>
      </c>
      <c r="G47" s="28" t="s">
        <v>14</v>
      </c>
    </row>
    <row r="48" spans="1:7" x14ac:dyDescent="0.25">
      <c r="A48" s="9"/>
      <c r="B48" s="14"/>
      <c r="C48" s="10"/>
      <c r="D48" s="18">
        <v>248.97</v>
      </c>
      <c r="E48" s="10">
        <v>3211</v>
      </c>
      <c r="F48" s="9" t="s">
        <v>76</v>
      </c>
      <c r="G48" s="28" t="s">
        <v>14</v>
      </c>
    </row>
    <row r="49" spans="1:7" x14ac:dyDescent="0.25">
      <c r="A49" s="9"/>
      <c r="B49" s="14"/>
      <c r="C49" s="10"/>
      <c r="D49" s="18">
        <v>1894.6</v>
      </c>
      <c r="E49" s="10">
        <v>3212</v>
      </c>
      <c r="F49" s="9" t="s">
        <v>74</v>
      </c>
      <c r="G49" s="28" t="s">
        <v>14</v>
      </c>
    </row>
    <row r="50" spans="1:7" x14ac:dyDescent="0.25">
      <c r="A50" s="9"/>
      <c r="B50" s="14"/>
      <c r="C50" s="10"/>
      <c r="D50" s="18">
        <v>58</v>
      </c>
      <c r="E50" s="10">
        <v>3299</v>
      </c>
      <c r="F50" s="9" t="s">
        <v>26</v>
      </c>
      <c r="G50" s="28" t="s">
        <v>14</v>
      </c>
    </row>
    <row r="51" spans="1:7" ht="21" customHeight="1" thickBot="1" x14ac:dyDescent="0.3">
      <c r="A51" s="21" t="s">
        <v>15</v>
      </c>
      <c r="B51" s="22"/>
      <c r="C51" s="23"/>
      <c r="D51" s="24">
        <f>SUM(D46:D50)</f>
        <v>126424.51000000001</v>
      </c>
      <c r="E51" s="23"/>
      <c r="F51" s="25"/>
      <c r="G51" s="26"/>
    </row>
    <row r="52" spans="1:7" ht="15.75" thickBot="1" x14ac:dyDescent="0.3">
      <c r="A52" s="29" t="s">
        <v>77</v>
      </c>
      <c r="B52" s="30"/>
      <c r="C52" s="31"/>
      <c r="D52" s="32">
        <f>SUM(D8,D10,D12,D14,D16,D18,D20,D22,D24,D26,D28,D30,D32,D34,D36,D38,D40,D42,D44,D51)</f>
        <v>130959.57</v>
      </c>
      <c r="E52" s="31"/>
      <c r="F52" s="33"/>
      <c r="G52" s="34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2025-08-07T09:48:32Z</dcterms:modified>
</cp:coreProperties>
</file>