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4" i="1"/>
  <c r="D52" i="1"/>
  <c r="D50" i="1"/>
  <c r="D48" i="1"/>
  <c r="D46" i="1"/>
  <c r="D44" i="1"/>
  <c r="D42" i="1"/>
  <c r="D40" i="1"/>
  <c r="D38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1" i="1" l="1"/>
</calcChain>
</file>

<file path=xl/sharedStrings.xml><?xml version="1.0" encoding="utf-8"?>
<sst xmlns="http://schemas.openxmlformats.org/spreadsheetml/2006/main" count="180" uniqueCount="97">
  <si>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</si>
  <si>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</si>
  <si>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</si>
  <si>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</si>
  <si>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</si>
  <si>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</si>
  <si>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</si>
  <si>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</si>
  <si>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</si>
  <si>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01.11.2024 Do 30.11.2024</t>
  </si>
  <si>
    <t>KLJUČAR BARIĆ</t>
  </si>
  <si>
    <t>99929630012</t>
  </si>
  <si>
    <t>SPLIT</t>
  </si>
  <si>
    <t>MATERIJAL I DIJELOVI ZA TEKUĆE I INVESTICIJSKO ODRŽAVANJE</t>
  </si>
  <si>
    <t>KOMERCIJALNO TRGOVAČKA ŠKOLA SPLIT</t>
  </si>
  <si>
    <t>Ukupno:</t>
  </si>
  <si>
    <t>In Rebus d.o.o.</t>
  </si>
  <si>
    <t>91591564577</t>
  </si>
  <si>
    <t>10000 Zagreb</t>
  </si>
  <si>
    <t>RAČUNALNE USLUGE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</si>
  <si>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</si>
  <si>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</si>
  <si>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</si>
  <si>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</si>
  <si>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</si>
  <si>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</si>
  <si>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</si>
  <si>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POINT INFORMATIKA, KOMUNIKACIJA, TRGOVINA D.O.O.</t>
  </si>
  <si>
    <t>80947211460</t>
  </si>
  <si>
    <t>42000 VARAŽDIN</t>
  </si>
  <si>
    <t>Centrometal d.o.o.</t>
  </si>
  <si>
    <t>78657836300</t>
  </si>
  <si>
    <t>40306 Macinec</t>
  </si>
  <si>
    <t>ZAKUPNINE I NAJAMNINE</t>
  </si>
  <si>
    <t>FENOLED D.O.O.</t>
  </si>
  <si>
    <t>77614764007</t>
  </si>
  <si>
    <t>KLIS</t>
  </si>
  <si>
    <t>USLUGE TEKUĆEG I INVESTICIJSKOG ODRŽAVANJA</t>
  </si>
  <si>
    <t>Telemach Hrvatska d.o.o.</t>
  </si>
  <si>
    <t>70133616033</t>
  </si>
  <si>
    <t>USLUGE TELEFONA, POŠTE I PRIJEVOZA</t>
  </si>
  <si>
    <t>HRVATSKA RADIOTELEVIZIJA</t>
  </si>
  <si>
    <t>68419124305</t>
  </si>
  <si>
    <t>10000 ZAGREB</t>
  </si>
  <si>
    <t>NAKNADE I PRISTOJBE</t>
  </si>
  <si>
    <t>HEP-OPSKRBA D.O.O.</t>
  </si>
  <si>
    <t>63073332379</t>
  </si>
  <si>
    <t>ENERGIJA</t>
  </si>
  <si>
    <t>ALCA D.O.O.</t>
  </si>
  <si>
    <t>58353015102</t>
  </si>
  <si>
    <t>ZAGREB</t>
  </si>
  <si>
    <t>UREDSKI MATERIJAL I OSTALI MATERIJALNI RASHODI</t>
  </si>
  <si>
    <t>OTP BANKA</t>
  </si>
  <si>
    <t>52508873833</t>
  </si>
  <si>
    <t>ZADAR</t>
  </si>
  <si>
    <t>TEXT PAPIR d.o.o.</t>
  </si>
  <si>
    <t>45878059290</t>
  </si>
  <si>
    <t xml:space="preserve"> SPLIT</t>
  </si>
  <si>
    <t>Školska knjiga d.d.</t>
  </si>
  <si>
    <t>38967655335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</si>
  <si>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</si>
  <si>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</si>
  <si>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</si>
  <si>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</si>
  <si>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</si>
  <si>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</si>
  <si>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OSTALE USLUGE</t>
  </si>
  <si>
    <t>SPORT VISION D.O.O.</t>
  </si>
  <si>
    <t>30098672140</t>
  </si>
  <si>
    <t>SLUŽBENA ,RADNA I ZAŠTITNA ODJEĆA I OBUĆA</t>
  </si>
  <si>
    <t>Hrvatska mreža školskih knjižničara</t>
  </si>
  <si>
    <t>29448048238</t>
  </si>
  <si>
    <t>43000 Bjelovar</t>
  </si>
  <si>
    <t>ČLANARINE</t>
  </si>
  <si>
    <t>Tuš d.o.o.</t>
  </si>
  <si>
    <t>15280395422</t>
  </si>
  <si>
    <t xml:space="preserve">GRAD SPLIT GRADSKI PRORAČ                                                                           </t>
  </si>
  <si>
    <t xml:space="preserve">SPLIT                                             </t>
  </si>
  <si>
    <t>Tehničar Informatika d.o.o</t>
  </si>
  <si>
    <t>06390534031</t>
  </si>
  <si>
    <t xml:space="preserve"> 21000 Split</t>
  </si>
  <si>
    <t>CIAN d.o.o.</t>
  </si>
  <si>
    <t>04201603871</t>
  </si>
  <si>
    <t>21000 SPLIT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</si>
  <si>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</si>
  <si>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</si>
  <si>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</si>
  <si>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</si>
  <si>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OSTALI NESPOMENUTI RASHODI POSLOVANJA</t>
  </si>
  <si>
    <t>Sveukupno:</t>
  </si>
  <si>
    <t>DOPRINOS ZA ZDRASTVENO OSIGURANJE</t>
  </si>
  <si>
    <t>OSTALI RASHODI ZA ZAPOSLANE</t>
  </si>
  <si>
    <t>NAKNADE TR.OSOBAMA IZVAN RADNOG ODNOSA(ERASMUS -UČENICI)</t>
  </si>
  <si>
    <t>78755598868</t>
  </si>
  <si>
    <t>USLUGE PLATNOG PROMETA</t>
  </si>
  <si>
    <t>KNJIGE</t>
  </si>
  <si>
    <t>STRUČNO USAVRŠAVANJE (Erasmus - mobilnost učenika i nastavnika)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</si>
</sst>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49" zoomScaleNormal="100" workbookViewId="0">
      <selection activeCell="F76" sqref="F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130.44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130.44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86.23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86.23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1.66</v>
      </c>
      <c r="E13" s="10">
        <v>3238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121.13</v>
      </c>
      <c r="E15" s="10">
        <v>3238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121.13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24.89</v>
      </c>
      <c r="E17" s="10">
        <v>3238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24.89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1162.5</v>
      </c>
      <c r="E19" s="10">
        <v>3235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1162.5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1645</v>
      </c>
      <c r="E21" s="10">
        <v>3232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1645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18</v>
      </c>
      <c r="D23" s="18">
        <v>108.79</v>
      </c>
      <c r="E23" s="10">
        <v>3231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108.79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10.62</v>
      </c>
      <c r="E25" s="10">
        <v>3295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10.62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43</v>
      </c>
      <c r="D27" s="18">
        <v>635.51</v>
      </c>
      <c r="E27" s="10">
        <v>3223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635.51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525.33000000000004</v>
      </c>
      <c r="E29" s="10">
        <v>3221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525.33000000000004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119.12</v>
      </c>
      <c r="E31" s="10">
        <v>3431</v>
      </c>
      <c r="F31" s="9" t="s">
        <v>94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119.12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339.25</v>
      </c>
      <c r="E33" s="10">
        <v>3221</v>
      </c>
      <c r="F33" s="9" t="s">
        <v>51</v>
      </c>
      <c r="G33" s="27" t="s">
        <v>14</v>
      </c>
    </row>
    <row r="34" spans="1:7" x14ac:dyDescent="0.25">
      <c r="A34" s="9"/>
      <c r="B34" s="14"/>
      <c r="C34" s="10"/>
      <c r="D34" s="18">
        <v>29.26</v>
      </c>
      <c r="E34" s="10">
        <v>3224</v>
      </c>
      <c r="F34" s="9" t="s">
        <v>13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368.51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18</v>
      </c>
      <c r="D36" s="18">
        <v>14.6</v>
      </c>
      <c r="E36" s="10">
        <v>3221</v>
      </c>
      <c r="F36" s="9" t="s">
        <v>51</v>
      </c>
      <c r="G36" s="27" t="s">
        <v>14</v>
      </c>
    </row>
    <row r="37" spans="1:7" x14ac:dyDescent="0.25">
      <c r="A37" s="9"/>
      <c r="B37" s="14"/>
      <c r="C37" s="10"/>
      <c r="D37" s="18">
        <v>108.19</v>
      </c>
      <c r="E37" s="10">
        <v>4241</v>
      </c>
      <c r="F37" s="9" t="s">
        <v>95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122.78999999999999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225.06</v>
      </c>
      <c r="E39" s="10">
        <v>3234</v>
      </c>
      <c r="F39" s="9" t="s">
        <v>22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225.06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37.5</v>
      </c>
      <c r="E41" s="10">
        <v>3239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37.5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12</v>
      </c>
      <c r="D43" s="18">
        <v>179.98</v>
      </c>
      <c r="E43" s="10">
        <v>3227</v>
      </c>
      <c r="F43" s="9" t="s">
        <v>69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179.98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20</v>
      </c>
      <c r="E45" s="10">
        <v>3294</v>
      </c>
      <c r="F45" s="9" t="s">
        <v>73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20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62</v>
      </c>
      <c r="D47" s="18">
        <v>136.1</v>
      </c>
      <c r="E47" s="10">
        <v>3224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136.1</v>
      </c>
      <c r="E48" s="23"/>
      <c r="F48" s="25"/>
      <c r="G48" s="26"/>
    </row>
    <row r="49" spans="1:7" x14ac:dyDescent="0.25">
      <c r="A49" s="9" t="s">
        <v>76</v>
      </c>
      <c r="B49" s="14" t="s">
        <v>93</v>
      </c>
      <c r="C49" s="10" t="s">
        <v>77</v>
      </c>
      <c r="D49" s="18">
        <v>132.06</v>
      </c>
      <c r="E49" s="10">
        <v>3234</v>
      </c>
      <c r="F49" s="9" t="s">
        <v>22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132.06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278.72000000000003</v>
      </c>
      <c r="E51" s="10">
        <v>3238</v>
      </c>
      <c r="F51" s="9" t="s">
        <v>19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278.72000000000003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83</v>
      </c>
      <c r="D53" s="18">
        <v>348.4</v>
      </c>
      <c r="E53" s="10">
        <v>3234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348.4</v>
      </c>
      <c r="E54" s="23"/>
      <c r="F54" s="25"/>
      <c r="G54" s="26"/>
    </row>
    <row r="55" spans="1:7" x14ac:dyDescent="0.25">
      <c r="A55" s="9"/>
      <c r="B55" s="14"/>
      <c r="C55" s="10"/>
      <c r="D55" s="18"/>
      <c r="E55" s="10"/>
      <c r="F55" s="9"/>
      <c r="G55" s="27"/>
    </row>
    <row r="56" spans="1:7" ht="27" customHeight="1" thickBot="1" x14ac:dyDescent="0.3">
      <c r="A56" s="21"/>
      <c r="B56" s="22"/>
      <c r="C56" s="23"/>
      <c r="D56" s="24"/>
      <c r="E56" s="23"/>
      <c r="F56" s="25"/>
      <c r="G56" s="26"/>
    </row>
    <row r="57" spans="1:7" x14ac:dyDescent="0.25">
      <c r="A57" s="9"/>
      <c r="B57" s="14"/>
      <c r="C57" s="10"/>
      <c r="D57" s="18">
        <v>107373.77</v>
      </c>
      <c r="E57" s="10">
        <v>3111</v>
      </c>
      <c r="F57" s="9" t="s">
        <v>85</v>
      </c>
      <c r="G57" s="28" t="s">
        <v>14</v>
      </c>
    </row>
    <row r="58" spans="1:7" x14ac:dyDescent="0.25">
      <c r="A58" s="9"/>
      <c r="B58" s="14"/>
      <c r="C58" s="10"/>
      <c r="D58" s="18">
        <v>17716.689999999999</v>
      </c>
      <c r="E58" s="10">
        <v>3132</v>
      </c>
      <c r="F58" s="9" t="s">
        <v>90</v>
      </c>
      <c r="G58" s="28" t="s">
        <v>14</v>
      </c>
    </row>
    <row r="59" spans="1:7" x14ac:dyDescent="0.25">
      <c r="A59" s="9"/>
      <c r="B59" s="14"/>
      <c r="C59" s="10"/>
      <c r="D59" s="18">
        <v>682.08</v>
      </c>
      <c r="E59" s="10">
        <v>3121</v>
      </c>
      <c r="F59" s="9" t="s">
        <v>91</v>
      </c>
      <c r="G59" s="28" t="s">
        <v>14</v>
      </c>
    </row>
    <row r="60" spans="1:7" x14ac:dyDescent="0.25">
      <c r="A60" s="9"/>
      <c r="B60" s="14"/>
      <c r="C60" s="10"/>
      <c r="D60" s="18">
        <v>483.34</v>
      </c>
      <c r="E60" s="10">
        <v>3211</v>
      </c>
      <c r="F60" s="9" t="s">
        <v>86</v>
      </c>
      <c r="G60" s="28" t="s">
        <v>14</v>
      </c>
    </row>
    <row r="61" spans="1:7" x14ac:dyDescent="0.25">
      <c r="A61" s="9"/>
      <c r="B61" s="14"/>
      <c r="C61" s="10"/>
      <c r="D61" s="18">
        <v>1906.66</v>
      </c>
      <c r="E61" s="10">
        <v>3212</v>
      </c>
      <c r="F61" s="9" t="s">
        <v>84</v>
      </c>
      <c r="G61" s="28" t="s">
        <v>14</v>
      </c>
    </row>
    <row r="62" spans="1:7" x14ac:dyDescent="0.25">
      <c r="A62" s="9"/>
      <c r="B62" s="14"/>
      <c r="C62" s="10"/>
      <c r="D62" s="18">
        <v>24065</v>
      </c>
      <c r="E62" s="10">
        <v>3213</v>
      </c>
      <c r="F62" s="9" t="s">
        <v>96</v>
      </c>
      <c r="G62" s="28" t="s">
        <v>14</v>
      </c>
    </row>
    <row r="63" spans="1:7" x14ac:dyDescent="0.25">
      <c r="A63" s="9"/>
      <c r="B63" s="14"/>
      <c r="C63" s="10"/>
      <c r="D63" s="18">
        <v>37.54</v>
      </c>
      <c r="E63" s="10">
        <v>3221</v>
      </c>
      <c r="F63" s="9" t="s">
        <v>51</v>
      </c>
      <c r="G63" s="28" t="s">
        <v>14</v>
      </c>
    </row>
    <row r="64" spans="1:7" x14ac:dyDescent="0.25">
      <c r="A64" s="9"/>
      <c r="B64" s="14"/>
      <c r="C64" s="10"/>
      <c r="D64" s="18">
        <v>48.9</v>
      </c>
      <c r="E64" s="10">
        <v>3224</v>
      </c>
      <c r="F64" s="9" t="s">
        <v>13</v>
      </c>
      <c r="G64" s="28" t="s">
        <v>14</v>
      </c>
    </row>
    <row r="65" spans="1:7" x14ac:dyDescent="0.25">
      <c r="A65" s="9"/>
      <c r="B65" s="14"/>
      <c r="C65" s="10"/>
      <c r="D65" s="18">
        <v>25.58</v>
      </c>
      <c r="E65" s="10">
        <v>3231</v>
      </c>
      <c r="F65" s="9" t="s">
        <v>40</v>
      </c>
      <c r="G65" s="28" t="s">
        <v>14</v>
      </c>
    </row>
    <row r="66" spans="1:7" x14ac:dyDescent="0.25">
      <c r="A66" s="9"/>
      <c r="B66" s="14"/>
      <c r="C66" s="10"/>
      <c r="D66" s="18">
        <v>6150</v>
      </c>
      <c r="E66" s="10">
        <v>3241</v>
      </c>
      <c r="F66" s="9" t="s">
        <v>92</v>
      </c>
      <c r="G66" s="28" t="s">
        <v>14</v>
      </c>
    </row>
    <row r="67" spans="1:7" x14ac:dyDescent="0.25">
      <c r="A67" s="9"/>
      <c r="B67" s="14"/>
      <c r="C67" s="10"/>
      <c r="D67" s="18">
        <v>50</v>
      </c>
      <c r="E67" s="10">
        <v>3291</v>
      </c>
      <c r="F67" s="9" t="s">
        <v>87</v>
      </c>
      <c r="G67" s="28" t="s">
        <v>14</v>
      </c>
    </row>
    <row r="68" spans="1:7" x14ac:dyDescent="0.25">
      <c r="A68" s="9"/>
      <c r="B68" s="14"/>
      <c r="C68" s="10"/>
      <c r="D68" s="18">
        <v>336</v>
      </c>
      <c r="E68" s="10">
        <v>3295</v>
      </c>
      <c r="F68" s="9" t="s">
        <v>44</v>
      </c>
      <c r="G68" s="28" t="s">
        <v>14</v>
      </c>
    </row>
    <row r="69" spans="1:7" x14ac:dyDescent="0.25">
      <c r="A69" s="9"/>
      <c r="B69" s="14"/>
      <c r="C69" s="10"/>
      <c r="D69" s="18">
        <v>26.86</v>
      </c>
      <c r="E69" s="10">
        <v>3299</v>
      </c>
      <c r="F69" s="9" t="s">
        <v>88</v>
      </c>
      <c r="G69" s="28" t="s">
        <v>14</v>
      </c>
    </row>
    <row r="70" spans="1:7" ht="21" customHeight="1" thickBot="1" x14ac:dyDescent="0.3">
      <c r="A70" s="21" t="s">
        <v>15</v>
      </c>
      <c r="B70" s="22"/>
      <c r="C70" s="23"/>
      <c r="D70" s="24">
        <f>SUM(D57:D69)</f>
        <v>158902.41999999998</v>
      </c>
      <c r="E70" s="23"/>
      <c r="F70" s="25"/>
      <c r="G70" s="26"/>
    </row>
    <row r="71" spans="1:7" ht="15.75" thickBot="1" x14ac:dyDescent="0.3">
      <c r="A71" s="29" t="s">
        <v>89</v>
      </c>
      <c r="B71" s="30"/>
      <c r="C71" s="31"/>
      <c r="D71" s="32">
        <f>SUM(D8,D10,D12,D14,D16,D18,D20,D22,D24,D26,D28,D30,D32,D35,D38,D40,D42,D44,D46,D48,D50,D52,D54,D56,D70)</f>
        <v>165352.75999999998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2024-12-17T12:31:46Z</dcterms:modified>
</cp:coreProperties>
</file>