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1" i="1" l="1"/>
</calcChain>
</file>

<file path=xl/sharedStrings.xml><?xml version="1.0" encoding="utf-8"?>
<sst xmlns="http://schemas.openxmlformats.org/spreadsheetml/2006/main" count="183" uniqueCount="93">
  <si>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</si>
  <si>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</si>
  <si>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</si>
  <si>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</si>
  <si>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</si>
  <si>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</si>
  <si>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</si>
  <si>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</si>
  <si>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KOMERCIJALNO TRGOVAČKA ŠKOLA SPLIT_x000D_
A.G.MATOŠA 60_x000D_
SPLIT_x000D_
Tel: +385(21)386041   Fax: +385(21)386829_x000D_
OIB: 71781493985_x000D_
Mail: ured@ss-kom-trg-st.skole.hr_x000D_
IBAN: HR6524070001100559622</t>
  </si>
  <si>
    <t>Isplata Sredstava Za Razdoblje: 01.03.2025 Do 31.03.2025</t>
  </si>
  <si>
    <t>LASER d.o.o.</t>
  </si>
  <si>
    <t>97244287460</t>
  </si>
  <si>
    <t>21000 SPLIT</t>
  </si>
  <si>
    <t>UREDSKI MATERIJAL I OSTALI MATERIJALNI RASHODI</t>
  </si>
  <si>
    <t>KOMERCIJALNO TRGOVAČKA ŠKOLA SPLIT</t>
  </si>
  <si>
    <t>Ukupno:</t>
  </si>
  <si>
    <t>In Rebus d.o.o.</t>
  </si>
  <si>
    <t>91591564577</t>
  </si>
  <si>
    <t>10000 Zagreb</t>
  </si>
  <si>
    <t>RAČUNALNE USLUGE</t>
  </si>
  <si>
    <t>Živa voda d.o.o.</t>
  </si>
  <si>
    <t>86255713939</t>
  </si>
  <si>
    <t>KOMUNALNE USLUGE</t>
  </si>
  <si>
    <t>Financijska agencija</t>
  </si>
  <si>
    <t>85821130368</t>
  </si>
  <si>
    <t>AP-SPLIT D.O.O.</t>
  </si>
  <si>
    <t>82888704837</t>
  </si>
  <si>
    <t>KOVAČIĆKONZALTING</t>
  </si>
  <si>
    <t>79608058419</t>
  </si>
  <si>
    <t>TROGIR</t>
  </si>
  <si>
    <t>Centrometal d.o.o.</t>
  </si>
  <si>
    <t>78657836300</t>
  </si>
  <si>
    <t>40306 Macinec</t>
  </si>
  <si>
    <t>ZAKUPNINE I NAJAMNINE</t>
  </si>
  <si>
    <t>PETROL D.O.O.</t>
  </si>
  <si>
    <t>75550985023</t>
  </si>
  <si>
    <t>ENERGIJA</t>
  </si>
  <si>
    <t>Hrvatski zavod za javno zdravstvo</t>
  </si>
  <si>
    <t>75297532041</t>
  </si>
  <si>
    <t>10000 ZAGREB</t>
  </si>
  <si>
    <t>INTELEKTUALNE I OSOBNE USLUGE</t>
  </si>
  <si>
    <t>Telemach Hrvatska d.o.o.</t>
  </si>
  <si>
    <t>70133616033</t>
  </si>
  <si>
    <t>USLUGE TELEFONA, POŠTE I PRIJEVOZA</t>
  </si>
  <si>
    <t>HRVATSKA RADIOTELEVIZIJA</t>
  </si>
  <si>
    <t>68419124305</t>
  </si>
  <si>
    <t>NAKNADE I PRISTOJBE</t>
  </si>
  <si>
    <t>HEP-OPSKRBA D.O.O.</t>
  </si>
  <si>
    <t>63073332379</t>
  </si>
  <si>
    <t>ALCA D.O.O.</t>
  </si>
  <si>
    <t>58353015102</t>
  </si>
  <si>
    <t>Vodovod i kanalizacija d.o.o. Split</t>
  </si>
  <si>
    <t>56826138353</t>
  </si>
  <si>
    <t>OTP BANKA</t>
  </si>
  <si>
    <t>52508873833</t>
  </si>
  <si>
    <t>ZADAR</t>
  </si>
  <si>
    <t>TEXT PAPIR d.o.o.</t>
  </si>
  <si>
    <t>45878059290</t>
  </si>
  <si>
    <t>GORAN IZORAN</t>
  </si>
  <si>
    <t>45716968513</t>
  </si>
  <si>
    <t>STATIKA 021 d.o.o. za graditeljstvo i projektiranje</t>
  </si>
  <si>
    <t>39255889847</t>
  </si>
  <si>
    <t>DODATNA ULAGANJA NA GRAĐEVINSKIM OBJEKTIMA</t>
  </si>
  <si>
    <t>CISTOCA  d.o.o.</t>
  </si>
  <si>
    <t>38812451417</t>
  </si>
  <si>
    <t>21000 Split</t>
  </si>
  <si>
    <t>SECURITAS HRVATSKA d.o.o.</t>
  </si>
  <si>
    <t>33679708526</t>
  </si>
  <si>
    <t>10010 Zagreb-Sloboština</t>
  </si>
  <si>
    <t>OSTALE USLUGE</t>
  </si>
  <si>
    <t xml:space="preserve">GRAD SPLIT GRADSKI PRORAČ                                                                           </t>
  </si>
  <si>
    <t>UTIRUŠ</t>
  </si>
  <si>
    <t>08262555699</t>
  </si>
  <si>
    <t>21220 Trogir</t>
  </si>
  <si>
    <t>ČLANARINE</t>
  </si>
  <si>
    <t>ALFA d.d.</t>
  </si>
  <si>
    <t>07189160632</t>
  </si>
  <si>
    <t>Tehničar Informatika d.o.o</t>
  </si>
  <si>
    <t>06390534031</t>
  </si>
  <si>
    <t xml:space="preserve"> 21000 Split</t>
  </si>
  <si>
    <t xml:space="preserve">PLAĆE ZA REDOVAN RAD                                                                                                                                  </t>
  </si>
  <si>
    <t>MATERIJAL I DIJELOVI ZA TEKUĆE I INVESTICIJSKO ODRŽAVANJE</t>
  </si>
  <si>
    <t>USLUGE PROMIDŽBE I INFORMIRANJA</t>
  </si>
  <si>
    <t>ZDRAVSTVENE I VETERINARSKE USLUGE</t>
  </si>
  <si>
    <t>OSTALI NESPOMENUTI RASHODI POSLOVANJA</t>
  </si>
  <si>
    <t>Sveukupno:</t>
  </si>
  <si>
    <t>DOPRINOS ZA ZDRASTVENO OSIGURANJE</t>
  </si>
  <si>
    <t>OSTALI RASHODI ZA ZAPOSLENE</t>
  </si>
  <si>
    <t>SLUŽBENA PUTOVANJA</t>
  </si>
  <si>
    <t>NAKNADE ZA PRIJEVOZ NA POSAO I S POSLA</t>
  </si>
  <si>
    <t>BANKARSKE USLUGE I USLUGE PLATNOG PROMETA</t>
  </si>
  <si>
    <t>78755598868</t>
  </si>
  <si>
    <t>21210 SOLIN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</si>
</sst>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zoomScaleNormal="100" workbookViewId="0">
      <selection activeCell="C61" sqref="C6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125.54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125.54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156.53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156.53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88.55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88.55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3.32</v>
      </c>
      <c r="E13" s="10">
        <v>3238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3.32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242.26</v>
      </c>
      <c r="E15" s="10">
        <v>3238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242.26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226</v>
      </c>
      <c r="E17" s="10">
        <v>3221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226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232.5</v>
      </c>
      <c r="E19" s="10">
        <v>3235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232.5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18</v>
      </c>
      <c r="D21" s="18">
        <v>2083.0700000000002</v>
      </c>
      <c r="E21" s="10">
        <v>3223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2083.0700000000002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71.680000000000007</v>
      </c>
      <c r="E23" s="10">
        <v>3237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71.680000000000007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18</v>
      </c>
      <c r="D25" s="18">
        <v>88.93</v>
      </c>
      <c r="E25" s="10">
        <v>3231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88.93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39</v>
      </c>
      <c r="D27" s="18">
        <v>21.24</v>
      </c>
      <c r="E27" s="10">
        <v>3295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21.24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39</v>
      </c>
      <c r="D29" s="18">
        <v>660.43</v>
      </c>
      <c r="E29" s="10">
        <v>3223</v>
      </c>
      <c r="F29" s="9" t="s">
        <v>36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660.43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18</v>
      </c>
      <c r="D31" s="18">
        <v>528.75</v>
      </c>
      <c r="E31" s="10">
        <v>3221</v>
      </c>
      <c r="F31" s="9" t="s">
        <v>13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528.75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12</v>
      </c>
      <c r="D33" s="18">
        <v>500.29</v>
      </c>
      <c r="E33" s="10">
        <v>3234</v>
      </c>
      <c r="F33" s="9" t="s">
        <v>22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500.29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69.59</v>
      </c>
      <c r="E35" s="10">
        <v>3431</v>
      </c>
      <c r="F35" s="9" t="s">
        <v>90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69.59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12</v>
      </c>
      <c r="D37" s="18">
        <v>1254.82</v>
      </c>
      <c r="E37" s="10">
        <v>3221</v>
      </c>
      <c r="F37" s="9" t="s">
        <v>13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1254.82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92</v>
      </c>
      <c r="D39" s="18">
        <v>825</v>
      </c>
      <c r="E39" s="10">
        <v>3234</v>
      </c>
      <c r="F39" s="9" t="s">
        <v>22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825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12</v>
      </c>
      <c r="D41" s="18">
        <v>2500</v>
      </c>
      <c r="E41" s="10">
        <v>4511</v>
      </c>
      <c r="F41" s="9" t="s">
        <v>62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2500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65</v>
      </c>
      <c r="D43" s="18">
        <v>450.12</v>
      </c>
      <c r="E43" s="10">
        <v>3234</v>
      </c>
      <c r="F43" s="9" t="s">
        <v>22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450.12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68</v>
      </c>
      <c r="D45" s="18">
        <v>86.6</v>
      </c>
      <c r="E45" s="10">
        <v>3239</v>
      </c>
      <c r="F45" s="9" t="s">
        <v>69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86.6</v>
      </c>
      <c r="E46" s="23"/>
      <c r="F46" s="25"/>
      <c r="G46" s="26"/>
    </row>
    <row r="47" spans="1:7" x14ac:dyDescent="0.25">
      <c r="A47" s="9" t="s">
        <v>70</v>
      </c>
      <c r="B47" s="14" t="s">
        <v>91</v>
      </c>
      <c r="C47" s="10" t="s">
        <v>12</v>
      </c>
      <c r="D47" s="18">
        <v>132.06</v>
      </c>
      <c r="E47" s="10">
        <v>3234</v>
      </c>
      <c r="F47" s="9" t="s">
        <v>22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132.06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73</v>
      </c>
      <c r="D49" s="18">
        <v>90</v>
      </c>
      <c r="E49" s="10">
        <v>3294</v>
      </c>
      <c r="F49" s="9" t="s">
        <v>74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90</v>
      </c>
      <c r="E50" s="23"/>
      <c r="F50" s="25"/>
      <c r="G50" s="26"/>
    </row>
    <row r="51" spans="1:7" x14ac:dyDescent="0.25">
      <c r="A51" s="9" t="s">
        <v>75</v>
      </c>
      <c r="B51" s="14" t="s">
        <v>76</v>
      </c>
      <c r="C51" s="10" t="s">
        <v>39</v>
      </c>
      <c r="D51" s="18">
        <v>47.6</v>
      </c>
      <c r="E51" s="10">
        <v>3221</v>
      </c>
      <c r="F51" s="9" t="s">
        <v>13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47.6</v>
      </c>
      <c r="E52" s="23"/>
      <c r="F52" s="25"/>
      <c r="G52" s="26"/>
    </row>
    <row r="53" spans="1:7" x14ac:dyDescent="0.25">
      <c r="A53" s="9" t="s">
        <v>77</v>
      </c>
      <c r="B53" s="14" t="s">
        <v>78</v>
      </c>
      <c r="C53" s="10" t="s">
        <v>79</v>
      </c>
      <c r="D53" s="18">
        <v>278.72000000000003</v>
      </c>
      <c r="E53" s="10">
        <v>3238</v>
      </c>
      <c r="F53" s="9" t="s">
        <v>19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278.72000000000003</v>
      </c>
      <c r="E54" s="23"/>
      <c r="F54" s="25"/>
      <c r="G54" s="26"/>
    </row>
    <row r="55" spans="1:7" x14ac:dyDescent="0.25">
      <c r="A55" s="9"/>
      <c r="B55" s="14"/>
      <c r="C55" s="10"/>
      <c r="D55" s="18"/>
      <c r="E55" s="10"/>
      <c r="F55" s="9"/>
      <c r="G55" s="27"/>
    </row>
    <row r="56" spans="1:7" ht="27" customHeight="1" thickBot="1" x14ac:dyDescent="0.3">
      <c r="A56" s="21" t="s">
        <v>15</v>
      </c>
      <c r="B56" s="22"/>
      <c r="C56" s="23"/>
      <c r="D56" s="24"/>
      <c r="E56" s="23"/>
      <c r="F56" s="25"/>
      <c r="G56" s="26"/>
    </row>
    <row r="57" spans="1:7" x14ac:dyDescent="0.25">
      <c r="A57" s="9"/>
      <c r="B57" s="14"/>
      <c r="C57" s="10"/>
      <c r="D57" s="18">
        <v>108446.03</v>
      </c>
      <c r="E57" s="10">
        <v>3111</v>
      </c>
      <c r="F57" s="9" t="s">
        <v>80</v>
      </c>
      <c r="G57" s="28" t="s">
        <v>14</v>
      </c>
    </row>
    <row r="58" spans="1:7" x14ac:dyDescent="0.25">
      <c r="A58" s="9"/>
      <c r="B58" s="14"/>
      <c r="C58" s="10"/>
      <c r="D58" s="18">
        <v>17893.61</v>
      </c>
      <c r="E58" s="10">
        <v>3132</v>
      </c>
      <c r="F58" s="9" t="s">
        <v>86</v>
      </c>
      <c r="G58" s="28" t="s">
        <v>14</v>
      </c>
    </row>
    <row r="59" spans="1:7" x14ac:dyDescent="0.25">
      <c r="A59" s="9"/>
      <c r="B59" s="14"/>
      <c r="C59" s="10"/>
      <c r="D59" s="18">
        <v>929.58</v>
      </c>
      <c r="E59" s="10">
        <v>3121</v>
      </c>
      <c r="F59" s="9" t="s">
        <v>87</v>
      </c>
      <c r="G59" s="28" t="s">
        <v>14</v>
      </c>
    </row>
    <row r="60" spans="1:7" x14ac:dyDescent="0.25">
      <c r="A60" s="9"/>
      <c r="B60" s="14"/>
      <c r="C60" s="10"/>
      <c r="D60" s="18">
        <v>2595.85</v>
      </c>
      <c r="E60" s="10">
        <v>3211</v>
      </c>
      <c r="F60" s="9" t="s">
        <v>88</v>
      </c>
      <c r="G60" s="28" t="s">
        <v>14</v>
      </c>
    </row>
    <row r="61" spans="1:7" x14ac:dyDescent="0.25">
      <c r="A61" s="9"/>
      <c r="B61" s="14"/>
      <c r="C61" s="10"/>
      <c r="D61" s="18">
        <v>1957.62</v>
      </c>
      <c r="E61" s="10">
        <v>3212</v>
      </c>
      <c r="F61" s="9" t="s">
        <v>89</v>
      </c>
      <c r="G61" s="28" t="s">
        <v>14</v>
      </c>
    </row>
    <row r="62" spans="1:7" x14ac:dyDescent="0.25">
      <c r="A62" s="9"/>
      <c r="B62" s="14"/>
      <c r="C62" s="10"/>
      <c r="D62" s="18">
        <v>104.72</v>
      </c>
      <c r="E62" s="10">
        <v>3221</v>
      </c>
      <c r="F62" s="9" t="s">
        <v>13</v>
      </c>
      <c r="G62" s="28" t="s">
        <v>14</v>
      </c>
    </row>
    <row r="63" spans="1:7" x14ac:dyDescent="0.25">
      <c r="A63" s="9"/>
      <c r="B63" s="14"/>
      <c r="C63" s="10"/>
      <c r="D63" s="18">
        <v>69.61</v>
      </c>
      <c r="E63" s="10">
        <v>3224</v>
      </c>
      <c r="F63" s="9" t="s">
        <v>81</v>
      </c>
      <c r="G63" s="28" t="s">
        <v>14</v>
      </c>
    </row>
    <row r="64" spans="1:7" x14ac:dyDescent="0.25">
      <c r="A64" s="9"/>
      <c r="B64" s="14"/>
      <c r="C64" s="10"/>
      <c r="D64" s="18">
        <v>46.6</v>
      </c>
      <c r="E64" s="10">
        <v>3231</v>
      </c>
      <c r="F64" s="9" t="s">
        <v>43</v>
      </c>
      <c r="G64" s="28" t="s">
        <v>14</v>
      </c>
    </row>
    <row r="65" spans="1:7" x14ac:dyDescent="0.25">
      <c r="A65" s="9"/>
      <c r="B65" s="14"/>
      <c r="C65" s="10"/>
      <c r="D65" s="18">
        <v>70</v>
      </c>
      <c r="E65" s="10">
        <v>3233</v>
      </c>
      <c r="F65" s="9" t="s">
        <v>82</v>
      </c>
      <c r="G65" s="28" t="s">
        <v>14</v>
      </c>
    </row>
    <row r="66" spans="1:7" x14ac:dyDescent="0.25">
      <c r="A66" s="9"/>
      <c r="B66" s="14"/>
      <c r="C66" s="10"/>
      <c r="D66" s="18">
        <v>80</v>
      </c>
      <c r="E66" s="10">
        <v>3236</v>
      </c>
      <c r="F66" s="9" t="s">
        <v>83</v>
      </c>
      <c r="G66" s="28" t="s">
        <v>14</v>
      </c>
    </row>
    <row r="67" spans="1:7" x14ac:dyDescent="0.25">
      <c r="A67" s="9"/>
      <c r="B67" s="14"/>
      <c r="C67" s="10"/>
      <c r="D67" s="18">
        <v>39.51</v>
      </c>
      <c r="E67" s="10">
        <v>3239</v>
      </c>
      <c r="F67" s="9" t="s">
        <v>69</v>
      </c>
      <c r="G67" s="28" t="s">
        <v>14</v>
      </c>
    </row>
    <row r="68" spans="1:7" x14ac:dyDescent="0.25">
      <c r="A68" s="9"/>
      <c r="B68" s="14"/>
      <c r="C68" s="10"/>
      <c r="D68" s="18">
        <v>388</v>
      </c>
      <c r="E68" s="10">
        <v>3295</v>
      </c>
      <c r="F68" s="9" t="s">
        <v>46</v>
      </c>
      <c r="G68" s="28" t="s">
        <v>14</v>
      </c>
    </row>
    <row r="69" spans="1:7" x14ac:dyDescent="0.25">
      <c r="A69" s="9"/>
      <c r="B69" s="14"/>
      <c r="C69" s="10"/>
      <c r="D69" s="18">
        <v>59.86</v>
      </c>
      <c r="E69" s="10">
        <v>3299</v>
      </c>
      <c r="F69" s="9" t="s">
        <v>84</v>
      </c>
      <c r="G69" s="28" t="s">
        <v>14</v>
      </c>
    </row>
    <row r="70" spans="1:7" ht="21" customHeight="1" thickBot="1" x14ac:dyDescent="0.3">
      <c r="A70" s="21" t="s">
        <v>15</v>
      </c>
      <c r="B70" s="22"/>
      <c r="C70" s="23"/>
      <c r="D70" s="24">
        <f>SUM(D57:D69)</f>
        <v>132680.99</v>
      </c>
      <c r="E70" s="23"/>
      <c r="F70" s="25"/>
      <c r="G70" s="26"/>
    </row>
    <row r="71" spans="1:7" ht="15.75" thickBot="1" x14ac:dyDescent="0.3">
      <c r="A71" s="29" t="s">
        <v>85</v>
      </c>
      <c r="B71" s="30"/>
      <c r="C71" s="31"/>
      <c r="D71" s="32">
        <f>SUM(D8,D10,D12,D14,D16,D18,D20,D22,D24,D26,D28,D30,D32,D34,D36,D38,D40,D42,D44,D46,D48,D50,D52,D54,D56,D70)</f>
        <v>143444.59</v>
      </c>
      <c r="E71" s="31"/>
      <c r="F71" s="33"/>
      <c r="G71" s="34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2025-04-16T08:45:38Z</dcterms:modified>
</cp:coreProperties>
</file>