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3" i="1" l="1"/>
</calcChain>
</file>

<file path=xl/sharedStrings.xml><?xml version="1.0" encoding="utf-8"?>
<sst xmlns="http://schemas.openxmlformats.org/spreadsheetml/2006/main" count="165" uniqueCount="95">
  <si>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</si>
  <si>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</si>
  <si>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</si>
  <si>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</si>
  <si>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</si>
  <si>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</si>
  <si>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</si>
  <si>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</si>
  <si>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</si>
  <si>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In Rebus d.o.o.</t>
  </si>
  <si>
    <t>91591564577</t>
  </si>
  <si>
    <t>10000 Zagreb</t>
  </si>
  <si>
    <t>RAČUNALNE USLUGE</t>
  </si>
  <si>
    <t>KOMERCIJALNO TRGOVAČKA ŠKOLA SPLIT</t>
  </si>
  <si>
    <t>Ukupno:</t>
  </si>
  <si>
    <t>Živa voda d.o.o.</t>
  </si>
  <si>
    <t>86255713939</t>
  </si>
  <si>
    <t>KOMUNALNE USLUGE</t>
  </si>
  <si>
    <t>AP-SPLIT D.O.O.</t>
  </si>
  <si>
    <t>82888704837</t>
  </si>
  <si>
    <t>SUNČANA VURA d.o.o.</t>
  </si>
  <si>
    <t>81240702858</t>
  </si>
  <si>
    <t>GRAD SPLIT GRADSKI PRORAČ</t>
  </si>
  <si>
    <t>78755598868</t>
  </si>
  <si>
    <t xml:space="preserve">SPLIT                                             </t>
  </si>
  <si>
    <t>Centrometal d.o.o.</t>
  </si>
  <si>
    <t>78657836300</t>
  </si>
  <si>
    <t>40306 Macinec</t>
  </si>
  <si>
    <t>ZAKUPNINE I NAJAMNINE</t>
  </si>
  <si>
    <t>GRADINA d.o.o.</t>
  </si>
  <si>
    <t>78023036175</t>
  </si>
  <si>
    <t>21000 SPLIT</t>
  </si>
  <si>
    <t>MATERIJAL I DIJELOVI ZA TEKUĆE I INVESTICIJSKO ODRŽAVANJE</t>
  </si>
  <si>
    <t>Pevex d.d.</t>
  </si>
  <si>
    <t>73660371074</t>
  </si>
  <si>
    <t>10360 SESVETE</t>
  </si>
  <si>
    <t>Telemach Hrvatska d.o.o.</t>
  </si>
  <si>
    <t>70133616033</t>
  </si>
  <si>
    <t>USLUGE TELEFONA, POŠTE I PRIJEVOZA</t>
  </si>
  <si>
    <t>HRVATSKA RADIOTELEVIZIJA</t>
  </si>
  <si>
    <t>68419124305</t>
  </si>
  <si>
    <t>10000 ZAGREB</t>
  </si>
  <si>
    <t>NAKNADE I PRISTOJBE</t>
  </si>
  <si>
    <t>NARODNE NOVINE d.d.</t>
  </si>
  <si>
    <t>64546066176</t>
  </si>
  <si>
    <t>10020 ZAGREB</t>
  </si>
  <si>
    <t>UREDSKI MATERIJAL I OSTALI MATERIJALNI RASHODI</t>
  </si>
  <si>
    <t>SARL DE L HOTEL DU CHILI</t>
  </si>
  <si>
    <t>63327256871</t>
  </si>
  <si>
    <t>FOIX</t>
  </si>
  <si>
    <t>HEP-OPSKRBA D.O.O.</t>
  </si>
  <si>
    <t>63073332379</t>
  </si>
  <si>
    <t>ENERGIJA</t>
  </si>
  <si>
    <t>OTP BANKA</t>
  </si>
  <si>
    <t>52508873833</t>
  </si>
  <si>
    <t>ZADAR</t>
  </si>
  <si>
    <t>TEXT PAPIR d.o.o.</t>
  </si>
  <si>
    <t>45878059290</t>
  </si>
  <si>
    <t xml:space="preserve"> SPLIT</t>
  </si>
  <si>
    <t>CISTOCA  d.o.o.</t>
  </si>
  <si>
    <t>38812451417</t>
  </si>
  <si>
    <t>21000 Split</t>
  </si>
  <si>
    <t>SECURITAS HRVATSKA d.o.o.</t>
  </si>
  <si>
    <t>33679708526</t>
  </si>
  <si>
    <t>10010 Zagreb-Sloboština</t>
  </si>
  <si>
    <t>OSTALE USLUGE</t>
  </si>
  <si>
    <t>SPORT VISION D.O.O.</t>
  </si>
  <si>
    <t>30098672140</t>
  </si>
  <si>
    <t>SLUŽBENA ,RADNA I ZAŠTITNA ODJEĆA I OBUĆA</t>
  </si>
  <si>
    <t>EURO TONER d.o.o.</t>
  </si>
  <si>
    <t>27466958423</t>
  </si>
  <si>
    <t>48000 Koprivnica</t>
  </si>
  <si>
    <t>UREĐAJI, STROJEVI I OPREMA ZA OSTALE NAMJENE</t>
  </si>
  <si>
    <t>CROATIA OSIGURANJE D.D.</t>
  </si>
  <si>
    <t>26187994862</t>
  </si>
  <si>
    <t>ING ATEST D.O.O.</t>
  </si>
  <si>
    <t>21777333810</t>
  </si>
  <si>
    <t>USLUGE TEKUĆEG I INVESTICIJSKOG ODRŽAVANJA</t>
  </si>
  <si>
    <t>Tehničar Informatika d.o.o</t>
  </si>
  <si>
    <t>06390534031</t>
  </si>
  <si>
    <t xml:space="preserve"> 21000 Split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</si>
  <si>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</si>
  <si>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</si>
  <si>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</si>
  <si>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GRAĐANIMA I KUĆANSTVIMA U NOVCU</t>
  </si>
  <si>
    <t>Sveukupno:</t>
  </si>
  <si>
    <t>Isplata sredstava za razdoblje: 01.10.2025 do 31.10.2025</t>
  </si>
  <si>
    <t>USLUGE PLATNOG PROMETA</t>
  </si>
  <si>
    <t>DOPRINOS ZA OBVEZNO ZDRAVSTVENO OSIGURANJE</t>
  </si>
  <si>
    <t xml:space="preserve">OSTALI RASHODI ZA ZAPOSLENE </t>
  </si>
  <si>
    <t>PRISTOJBE I NAKNADE</t>
  </si>
  <si>
    <t>STRUČNO USAVRŠAVANJE ZAPOSLENIKA (avio karte ERASMUS)</t>
  </si>
  <si>
    <t>STRUČNO USAVRŠAVANJE ZAPOSLENIKA (smještaj - ERASMUS)</t>
  </si>
  <si>
    <t xml:space="preserve">PREMIJE OSIGURANJA  (ERASMUS)                                                                                                                                  </t>
  </si>
  <si>
    <t>STRUČNO USAVRŠAVANJE ZAPOSLENIKA (fin. potpore ERASMUS)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</si>
</sst>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48" zoomScaleNormal="100" workbookViewId="0">
      <selection activeCell="D53" sqref="D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130.44</v>
      </c>
      <c r="E7" s="10">
        <v>3238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130.44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56.94</v>
      </c>
      <c r="E9" s="10">
        <v>3234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56.94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31</v>
      </c>
      <c r="D11" s="18">
        <v>121.13</v>
      </c>
      <c r="E11" s="10">
        <v>3238</v>
      </c>
      <c r="F11" s="9" t="s">
        <v>12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121.13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11</v>
      </c>
      <c r="D13" s="18">
        <v>7185</v>
      </c>
      <c r="E13" s="10">
        <v>3213</v>
      </c>
      <c r="F13" s="9" t="s">
        <v>91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7185</v>
      </c>
      <c r="E14" s="23"/>
      <c r="F14" s="25"/>
      <c r="G14" s="26"/>
    </row>
    <row r="15" spans="1:7" x14ac:dyDescent="0.25">
      <c r="A15" s="9" t="s">
        <v>22</v>
      </c>
      <c r="B15" s="14" t="s">
        <v>23</v>
      </c>
      <c r="C15" s="10" t="s">
        <v>31</v>
      </c>
      <c r="D15" s="18">
        <v>132.06</v>
      </c>
      <c r="E15" s="10">
        <v>3234</v>
      </c>
      <c r="F15" s="9" t="s">
        <v>17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132.06</v>
      </c>
      <c r="E16" s="23"/>
      <c r="F16" s="25"/>
      <c r="G16" s="26"/>
    </row>
    <row r="17" spans="1:7" x14ac:dyDescent="0.25">
      <c r="A17" s="9" t="s">
        <v>25</v>
      </c>
      <c r="B17" s="14" t="s">
        <v>26</v>
      </c>
      <c r="C17" s="10" t="s">
        <v>27</v>
      </c>
      <c r="D17" s="18">
        <v>1125</v>
      </c>
      <c r="E17" s="10">
        <v>3235</v>
      </c>
      <c r="F17" s="9" t="s">
        <v>28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1125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192</v>
      </c>
      <c r="E19" s="10">
        <v>3224</v>
      </c>
      <c r="F19" s="9" t="s">
        <v>32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192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259.8</v>
      </c>
      <c r="E21" s="10">
        <v>3224</v>
      </c>
      <c r="F21" s="9" t="s">
        <v>32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259.8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11</v>
      </c>
      <c r="D23" s="18">
        <v>101.06</v>
      </c>
      <c r="E23" s="10">
        <v>3231</v>
      </c>
      <c r="F23" s="9" t="s">
        <v>38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101.06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10.62</v>
      </c>
      <c r="E25" s="10">
        <v>3295</v>
      </c>
      <c r="F25" s="9" t="s">
        <v>42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10.62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39.83</v>
      </c>
      <c r="E27" s="10">
        <v>3221</v>
      </c>
      <c r="F27" s="9" t="s">
        <v>46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39.83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11704.2</v>
      </c>
      <c r="E29" s="10">
        <v>3213</v>
      </c>
      <c r="F29" s="9" t="s">
        <v>92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11704.2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41</v>
      </c>
      <c r="D31" s="18">
        <v>1032.4100000000001</v>
      </c>
      <c r="E31" s="10">
        <v>3223</v>
      </c>
      <c r="F31" s="9" t="s">
        <v>52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1032.4100000000001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89.26</v>
      </c>
      <c r="E33" s="10">
        <v>34312</v>
      </c>
      <c r="F33" s="9" t="s">
        <v>87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89.26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645.28</v>
      </c>
      <c r="E35" s="10">
        <v>3221</v>
      </c>
      <c r="F35" s="9" t="s">
        <v>46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645.28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225.06</v>
      </c>
      <c r="E37" s="10">
        <v>3234</v>
      </c>
      <c r="F37" s="9" t="s">
        <v>17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225.06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43.3</v>
      </c>
      <c r="E39" s="10">
        <v>3239</v>
      </c>
      <c r="F39" s="9" t="s">
        <v>65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43.3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31</v>
      </c>
      <c r="D41" s="18">
        <v>204.96</v>
      </c>
      <c r="E41" s="10">
        <v>3227</v>
      </c>
      <c r="F41" s="9" t="s">
        <v>68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204.96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1316.12</v>
      </c>
      <c r="E43" s="10">
        <v>4227</v>
      </c>
      <c r="F43" s="9" t="s">
        <v>72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1316.12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11</v>
      </c>
      <c r="D45" s="18">
        <v>362.88</v>
      </c>
      <c r="E45" s="10">
        <v>3292</v>
      </c>
      <c r="F45" s="9" t="s">
        <v>93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362.88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24</v>
      </c>
      <c r="D47" s="18">
        <v>132.72999999999999</v>
      </c>
      <c r="E47" s="10">
        <v>3232</v>
      </c>
      <c r="F47" s="9" t="s">
        <v>77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132.72999999999999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80</v>
      </c>
      <c r="D49" s="18">
        <v>139.36000000000001</v>
      </c>
      <c r="E49" s="10">
        <v>3238</v>
      </c>
      <c r="F49" s="9" t="s">
        <v>12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139.36000000000001</v>
      </c>
      <c r="E50" s="23"/>
      <c r="F50" s="25"/>
      <c r="G50" s="26"/>
    </row>
    <row r="51" spans="1:7" x14ac:dyDescent="0.25">
      <c r="A51" s="9"/>
      <c r="B51" s="14"/>
      <c r="C51" s="10"/>
      <c r="D51" s="18">
        <v>120599.84</v>
      </c>
      <c r="E51" s="10">
        <v>3111</v>
      </c>
      <c r="F51" s="9" t="s">
        <v>82</v>
      </c>
      <c r="G51" s="27" t="s">
        <v>13</v>
      </c>
    </row>
    <row r="52" spans="1:7" x14ac:dyDescent="0.25">
      <c r="A52" s="9"/>
      <c r="B52" s="14"/>
      <c r="C52" s="10"/>
      <c r="D52" s="18">
        <v>6833.9</v>
      </c>
      <c r="E52" s="10">
        <v>3121</v>
      </c>
      <c r="F52" s="9" t="s">
        <v>89</v>
      </c>
      <c r="G52" s="28" t="s">
        <v>13</v>
      </c>
    </row>
    <row r="53" spans="1:7" x14ac:dyDescent="0.25">
      <c r="A53" s="9"/>
      <c r="B53" s="14"/>
      <c r="C53" s="10"/>
      <c r="D53" s="18">
        <v>19899.009999999998</v>
      </c>
      <c r="E53" s="10">
        <v>3132</v>
      </c>
      <c r="F53" s="9" t="s">
        <v>88</v>
      </c>
      <c r="G53" s="28" t="s">
        <v>13</v>
      </c>
    </row>
    <row r="54" spans="1:7" x14ac:dyDescent="0.25">
      <c r="A54" s="9"/>
      <c r="B54" s="14"/>
      <c r="C54" s="10"/>
      <c r="D54" s="18">
        <v>860.64</v>
      </c>
      <c r="E54" s="10">
        <v>3211</v>
      </c>
      <c r="F54" s="9" t="s">
        <v>83</v>
      </c>
      <c r="G54" s="28" t="s">
        <v>13</v>
      </c>
    </row>
    <row r="55" spans="1:7" x14ac:dyDescent="0.25">
      <c r="A55" s="9"/>
      <c r="B55" s="14"/>
      <c r="C55" s="10"/>
      <c r="D55" s="18">
        <v>2203.64</v>
      </c>
      <c r="E55" s="10">
        <v>3212</v>
      </c>
      <c r="F55" s="9" t="s">
        <v>81</v>
      </c>
      <c r="G55" s="28" t="s">
        <v>13</v>
      </c>
    </row>
    <row r="56" spans="1:7" x14ac:dyDescent="0.25">
      <c r="A56" s="9"/>
      <c r="B56" s="14"/>
      <c r="C56" s="10"/>
      <c r="D56" s="18">
        <v>13360</v>
      </c>
      <c r="E56" s="10">
        <v>3213</v>
      </c>
      <c r="F56" s="9" t="s">
        <v>94</v>
      </c>
      <c r="G56" s="28" t="s">
        <v>13</v>
      </c>
    </row>
    <row r="57" spans="1:7" x14ac:dyDescent="0.25">
      <c r="A57" s="9"/>
      <c r="B57" s="14"/>
      <c r="C57" s="10"/>
      <c r="D57" s="18">
        <v>45</v>
      </c>
      <c r="E57" s="10">
        <v>3221</v>
      </c>
      <c r="F57" s="9" t="s">
        <v>46</v>
      </c>
      <c r="G57" s="28" t="s">
        <v>13</v>
      </c>
    </row>
    <row r="58" spans="1:7" x14ac:dyDescent="0.25">
      <c r="A58" s="9"/>
      <c r="B58" s="14"/>
      <c r="C58" s="10"/>
      <c r="D58" s="18">
        <v>29.31</v>
      </c>
      <c r="E58" s="10">
        <v>3231</v>
      </c>
      <c r="F58" s="9" t="s">
        <v>38</v>
      </c>
      <c r="G58" s="28" t="s">
        <v>13</v>
      </c>
    </row>
    <row r="59" spans="1:7" x14ac:dyDescent="0.25">
      <c r="A59" s="9"/>
      <c r="B59" s="14"/>
      <c r="C59" s="10"/>
      <c r="D59" s="18">
        <v>11.5</v>
      </c>
      <c r="E59" s="10">
        <v>3239</v>
      </c>
      <c r="F59" s="9" t="s">
        <v>65</v>
      </c>
      <c r="G59" s="28" t="s">
        <v>13</v>
      </c>
    </row>
    <row r="60" spans="1:7" x14ac:dyDescent="0.25">
      <c r="A60" s="9"/>
      <c r="B60" s="14"/>
      <c r="C60" s="10"/>
      <c r="D60" s="18">
        <v>388</v>
      </c>
      <c r="E60" s="10">
        <v>3295</v>
      </c>
      <c r="F60" s="9" t="s">
        <v>90</v>
      </c>
      <c r="G60" s="28"/>
    </row>
    <row r="61" spans="1:7" x14ac:dyDescent="0.25">
      <c r="A61" s="9"/>
      <c r="B61" s="14"/>
      <c r="C61" s="10"/>
      <c r="D61" s="18">
        <v>142.08000000000001</v>
      </c>
      <c r="E61" s="10">
        <v>3721</v>
      </c>
      <c r="F61" s="9" t="s">
        <v>84</v>
      </c>
      <c r="G61" s="28" t="s">
        <v>13</v>
      </c>
    </row>
    <row r="62" spans="1:7" ht="21" customHeight="1" thickBot="1" x14ac:dyDescent="0.3">
      <c r="A62" s="21" t="s">
        <v>14</v>
      </c>
      <c r="B62" s="22"/>
      <c r="C62" s="23"/>
      <c r="D62" s="24">
        <f>SUM(D51:D61)</f>
        <v>164372.92000000001</v>
      </c>
      <c r="E62" s="23"/>
      <c r="F62" s="25"/>
      <c r="G62" s="26"/>
    </row>
    <row r="63" spans="1:7" ht="15.75" thickBot="1" x14ac:dyDescent="0.3">
      <c r="A63" s="29" t="s">
        <v>85</v>
      </c>
      <c r="B63" s="30"/>
      <c r="C63" s="31"/>
      <c r="D63" s="32">
        <f>SUM(D8,D10,D12,D14,D16,D18,D20,D22,D24,D26,D28,D30,D32,D34,D36,D38,D40,D42,D44,D46,D48,D50,D62)</f>
        <v>189622.36000000002</v>
      </c>
      <c r="E63" s="31"/>
      <c r="F63" s="33"/>
      <c r="G63" s="34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2025-11-19T12:45:40Z</dcterms:modified>
</cp:coreProperties>
</file>