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69" i="1" l="1"/>
</calcChain>
</file>

<file path=xl/sharedStrings.xml><?xml version="1.0" encoding="utf-8"?>
<sst xmlns="http://schemas.openxmlformats.org/spreadsheetml/2006/main" count="186" uniqueCount="100">
  <si>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</si>
  <si>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</si>
  <si>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</si>
  <si>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</si>
  <si>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</si>
  <si>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</si>
  <si>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</si>
  <si>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</si>
  <si>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</si>
  <si>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Isplata Sredstava Za Razdoblje: 01.09.2025 Do 30.09.2025</t>
  </si>
  <si>
    <t>PLODINE D.D. ZA TRGOVINU I USLUGE</t>
  </si>
  <si>
    <t>9510683607</t>
  </si>
  <si>
    <t>RIJEKA</t>
  </si>
  <si>
    <t>UREDSKI MATERIJAL I OSTALI MATERIJALNI RASHODI</t>
  </si>
  <si>
    <t>KOMERCIJALNO TRGOVAČKA ŠKOLA SPLIT</t>
  </si>
  <si>
    <t>OSTALI NESPOMENUTI RASHODI POSLOVANJA</t>
  </si>
  <si>
    <t>Ukupno:</t>
  </si>
  <si>
    <t>In Rebus d.o.o.</t>
  </si>
  <si>
    <t>91591564577</t>
  </si>
  <si>
    <t>10000 Zagreb</t>
  </si>
  <si>
    <t>RAČUNALNE USLUGE</t>
  </si>
  <si>
    <t>INTERNET MALL D.O.O.</t>
  </si>
  <si>
    <t>91380369083</t>
  </si>
  <si>
    <t>UREĐAJI, STROJEVI I OPREMA ZA OSTALE NAMJENE</t>
  </si>
  <si>
    <t>ŠESTO MONTAŽA J.D.O.O.</t>
  </si>
  <si>
    <t>90170156116</t>
  </si>
  <si>
    <t>21311 PODSTRANA</t>
  </si>
  <si>
    <t>USLUGE TEKUĆEG I INVESTICIJSKOG ODRŽAVANJA</t>
  </si>
  <si>
    <t>Živa voda d.o.o.</t>
  </si>
  <si>
    <t>86255713939</t>
  </si>
  <si>
    <t>KOMUNALNE USLUGE</t>
  </si>
  <si>
    <t>Financijska agencija</t>
  </si>
  <si>
    <t>85821130368</t>
  </si>
  <si>
    <t>AP-SPLIT D.O.O.</t>
  </si>
  <si>
    <t>82888704837</t>
  </si>
  <si>
    <t>SPLIT</t>
  </si>
  <si>
    <t>HRVATSKO KNJIŽNIČARSKO DRUŠTVO</t>
  </si>
  <si>
    <t>81889785066</t>
  </si>
  <si>
    <t>STRUČNO USAVRŠAVANJE ZAPOSLENIKA</t>
  </si>
  <si>
    <t>HANZA MEDIA D.O.O.</t>
  </si>
  <si>
    <t>79517545745</t>
  </si>
  <si>
    <t>10000 ZAGREB</t>
  </si>
  <si>
    <t>OSTALE USLUGE</t>
  </si>
  <si>
    <t>GRAD SPLIT GRADSKI PRORAČ</t>
  </si>
  <si>
    <t>78755598868</t>
  </si>
  <si>
    <t>Centrometal d.o.o.</t>
  </si>
  <si>
    <t>78657836300</t>
  </si>
  <si>
    <t>40306 Macinec</t>
  </si>
  <si>
    <t>ZAKUPNINE I NAJAMNINE</t>
  </si>
  <si>
    <t>ALARMI 555 Matošić K.D.</t>
  </si>
  <si>
    <t>78042573979</t>
  </si>
  <si>
    <t>21000 Split</t>
  </si>
  <si>
    <t>NOVI PODUZETNIK d.o.o.</t>
  </si>
  <si>
    <t>75921782798</t>
  </si>
  <si>
    <t>31300 Beli Manastir</t>
  </si>
  <si>
    <t>UHSR</t>
  </si>
  <si>
    <t>75780877581</t>
  </si>
  <si>
    <t>10000  ZAGREB</t>
  </si>
  <si>
    <t>Telemach Hrvatska d.o.o.</t>
  </si>
  <si>
    <t>70133616033</t>
  </si>
  <si>
    <t>USLUGE TELEFONA, POŠTE I PRIJEVOZA</t>
  </si>
  <si>
    <t>HRVATSKA RADIOTELEVIZIJA</t>
  </si>
  <si>
    <t>68419124305</t>
  </si>
  <si>
    <t>NAKNADE I PRISTOJBE</t>
  </si>
  <si>
    <t>HEP-OPSKRBA D.O.O.</t>
  </si>
  <si>
    <t>63073332379</t>
  </si>
  <si>
    <t>ENERGIJA</t>
  </si>
  <si>
    <t>Vodovod i kanalizacija d.o.o. Split</t>
  </si>
  <si>
    <t>56826138353</t>
  </si>
  <si>
    <t>21000 SPLIT</t>
  </si>
  <si>
    <t>UDRUGA TRGOVAČKIH ŠKOLA REPUBLIKE HRVATSKE</t>
  </si>
  <si>
    <t>54218754967</t>
  </si>
  <si>
    <t>ČLANARINE</t>
  </si>
  <si>
    <t>OTP BANKA</t>
  </si>
  <si>
    <t>52508873833</t>
  </si>
  <si>
    <t>ZADAR</t>
  </si>
  <si>
    <t>CISTOCA  d.o.o.</t>
  </si>
  <si>
    <t>38812451417</t>
  </si>
  <si>
    <t>SECURITAS HRVATSKA d.o.o.</t>
  </si>
  <si>
    <t>33679708526</t>
  </si>
  <si>
    <t>10010 Zagreb-Sloboština</t>
  </si>
  <si>
    <t>LINKS D.O.O.</t>
  </si>
  <si>
    <t>32614011568</t>
  </si>
  <si>
    <t>MATERIJAL I DIJELOVI ZA TEKUĆE I INVESTICIJSKO ODRŽAVANJE</t>
  </si>
  <si>
    <t>CROATIA OSIGURANJE D.D.</t>
  </si>
  <si>
    <t>26187994862</t>
  </si>
  <si>
    <t xml:space="preserve">PREMIJE OSIGURANJA                                                                                                                                    </t>
  </si>
  <si>
    <t>PLUS HOSTING GRUPA DRUŠTVO S OGRANIČENOM ODGOVORNOŠĆU ZA RAČUNALNE DJELATNOSTI I USLUGE</t>
  </si>
  <si>
    <t>25444746329</t>
  </si>
  <si>
    <t>52100 PULA</t>
  </si>
  <si>
    <t>USLUGE PROMIDŽBE I INFORMIRANJA</t>
  </si>
  <si>
    <t>PUÄŚKO OTVORENO UÄŚILIĹ TE ZAGREB</t>
  </si>
  <si>
    <t>17480760019</t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</si>
  <si>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</si>
  <si>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</si>
  <si>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</si>
  <si>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Sveukupno:</t>
  </si>
  <si>
    <t>DOPRINOS ZA ZDRAVSTVENO OSIGURANJE</t>
  </si>
  <si>
    <t>OSTALI RASHODI ZA ZAPOSLENE</t>
  </si>
  <si>
    <t>USLUGA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</si>
</sst>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topLeftCell="C51" zoomScaleNormal="100" workbookViewId="0">
      <selection activeCell="C65" sqref="C6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173.44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102.63</v>
      </c>
      <c r="E8" s="10">
        <v>3299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276.07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260.88</v>
      </c>
      <c r="E10" s="10">
        <v>3238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260.88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19</v>
      </c>
      <c r="D12" s="18">
        <v>264.11</v>
      </c>
      <c r="E12" s="10">
        <v>4227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264.11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1250</v>
      </c>
      <c r="E14" s="10">
        <v>3232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1250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19</v>
      </c>
      <c r="D16" s="18">
        <v>86.23</v>
      </c>
      <c r="E16" s="10">
        <v>3234</v>
      </c>
      <c r="F16" s="9" t="s">
        <v>30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86.23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19</v>
      </c>
      <c r="D18" s="18">
        <v>1.66</v>
      </c>
      <c r="E18" s="10">
        <v>3238</v>
      </c>
      <c r="F18" s="9" t="s">
        <v>20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1.66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51</v>
      </c>
      <c r="D20" s="18">
        <v>121.13</v>
      </c>
      <c r="E20" s="10">
        <v>3238</v>
      </c>
      <c r="F20" s="9" t="s">
        <v>20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121.13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19</v>
      </c>
      <c r="D22" s="18">
        <v>25</v>
      </c>
      <c r="E22" s="10">
        <v>3213</v>
      </c>
      <c r="F22" s="9" t="s">
        <v>38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25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70</v>
      </c>
      <c r="E24" s="10">
        <v>3239</v>
      </c>
      <c r="F24" s="9" t="s">
        <v>42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70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69</v>
      </c>
      <c r="D26" s="18">
        <v>396.18</v>
      </c>
      <c r="E26" s="10">
        <v>3234</v>
      </c>
      <c r="F26" s="9" t="s">
        <v>30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396.18</v>
      </c>
      <c r="E27" s="24"/>
      <c r="F27" s="26"/>
      <c r="G27" s="27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1162.5</v>
      </c>
      <c r="E28" s="10">
        <v>3235</v>
      </c>
      <c r="F28" s="9" t="s">
        <v>48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1162.5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2021.24</v>
      </c>
      <c r="E30" s="10">
        <v>3232</v>
      </c>
      <c r="F30" s="9" t="s">
        <v>27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2021.24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58</v>
      </c>
      <c r="E32" s="10">
        <v>3221</v>
      </c>
      <c r="F32" s="9" t="s">
        <v>13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58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40</v>
      </c>
      <c r="E34" s="10">
        <v>3213</v>
      </c>
      <c r="F34" s="9" t="s">
        <v>38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40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19</v>
      </c>
      <c r="D36" s="18">
        <v>97.74</v>
      </c>
      <c r="E36" s="10">
        <v>3231</v>
      </c>
      <c r="F36" s="9" t="s">
        <v>60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97.74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41</v>
      </c>
      <c r="D38" s="18">
        <v>10.62</v>
      </c>
      <c r="E38" s="10">
        <v>3295</v>
      </c>
      <c r="F38" s="9" t="s">
        <v>63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10.62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41</v>
      </c>
      <c r="D40" s="18">
        <v>407.39</v>
      </c>
      <c r="E40" s="10">
        <v>3223</v>
      </c>
      <c r="F40" s="9" t="s">
        <v>66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407.39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69</v>
      </c>
      <c r="D42" s="18">
        <v>102.39</v>
      </c>
      <c r="E42" s="10">
        <v>3234</v>
      </c>
      <c r="F42" s="9" t="s">
        <v>30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102.39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12</v>
      </c>
      <c r="D44" s="18">
        <v>100</v>
      </c>
      <c r="E44" s="10">
        <v>3294</v>
      </c>
      <c r="F44" s="9" t="s">
        <v>72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100</v>
      </c>
      <c r="E45" s="24"/>
      <c r="F45" s="26"/>
      <c r="G45" s="27"/>
    </row>
    <row r="46" spans="1:7" x14ac:dyDescent="0.25">
      <c r="A46" s="9" t="s">
        <v>73</v>
      </c>
      <c r="B46" s="14" t="s">
        <v>74</v>
      </c>
      <c r="C46" s="10" t="s">
        <v>75</v>
      </c>
      <c r="D46" s="18">
        <v>47.94</v>
      </c>
      <c r="E46" s="10">
        <v>3431</v>
      </c>
      <c r="F46" s="9" t="s">
        <v>99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47.94</v>
      </c>
      <c r="E47" s="24"/>
      <c r="F47" s="26"/>
      <c r="G47" s="27"/>
    </row>
    <row r="48" spans="1:7" x14ac:dyDescent="0.25">
      <c r="A48" s="9" t="s">
        <v>76</v>
      </c>
      <c r="B48" s="14" t="s">
        <v>77</v>
      </c>
      <c r="C48" s="10" t="s">
        <v>51</v>
      </c>
      <c r="D48" s="18">
        <v>225.06</v>
      </c>
      <c r="E48" s="10">
        <v>3234</v>
      </c>
      <c r="F48" s="9" t="s">
        <v>30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225.06</v>
      </c>
      <c r="E49" s="24"/>
      <c r="F49" s="26"/>
      <c r="G49" s="27"/>
    </row>
    <row r="50" spans="1:7" x14ac:dyDescent="0.25">
      <c r="A50" s="9" t="s">
        <v>78</v>
      </c>
      <c r="B50" s="14" t="s">
        <v>79</v>
      </c>
      <c r="C50" s="10" t="s">
        <v>80</v>
      </c>
      <c r="D50" s="18">
        <v>43.3</v>
      </c>
      <c r="E50" s="10">
        <v>3239</v>
      </c>
      <c r="F50" s="9" t="s">
        <v>42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43.3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35</v>
      </c>
      <c r="D52" s="18">
        <v>44.98</v>
      </c>
      <c r="E52" s="10">
        <v>3224</v>
      </c>
      <c r="F52" s="9" t="s">
        <v>83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44.98</v>
      </c>
      <c r="E53" s="24"/>
      <c r="F53" s="26"/>
      <c r="G53" s="27"/>
    </row>
    <row r="54" spans="1:7" x14ac:dyDescent="0.25">
      <c r="A54" s="9" t="s">
        <v>84</v>
      </c>
      <c r="B54" s="14" t="s">
        <v>85</v>
      </c>
      <c r="C54" s="10" t="s">
        <v>19</v>
      </c>
      <c r="D54" s="18">
        <v>1750</v>
      </c>
      <c r="E54" s="10">
        <v>3292</v>
      </c>
      <c r="F54" s="9" t="s">
        <v>86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1750</v>
      </c>
      <c r="E55" s="24"/>
      <c r="F55" s="26"/>
      <c r="G55" s="27"/>
    </row>
    <row r="56" spans="1:7" x14ac:dyDescent="0.25">
      <c r="A56" s="9" t="s">
        <v>87</v>
      </c>
      <c r="B56" s="14" t="s">
        <v>88</v>
      </c>
      <c r="C56" s="10" t="s">
        <v>89</v>
      </c>
      <c r="D56" s="18">
        <v>94.24</v>
      </c>
      <c r="E56" s="10">
        <v>3233</v>
      </c>
      <c r="F56" s="9" t="s">
        <v>90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94.24</v>
      </c>
      <c r="E57" s="24"/>
      <c r="F57" s="26"/>
      <c r="G57" s="27"/>
    </row>
    <row r="58" spans="1:7" x14ac:dyDescent="0.25">
      <c r="A58" s="9" t="s">
        <v>91</v>
      </c>
      <c r="B58" s="14" t="s">
        <v>92</v>
      </c>
      <c r="C58" s="10" t="s">
        <v>41</v>
      </c>
      <c r="D58" s="18">
        <v>14.4</v>
      </c>
      <c r="E58" s="10">
        <v>3221</v>
      </c>
      <c r="F58" s="9" t="s">
        <v>13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14.4</v>
      </c>
      <c r="E59" s="24"/>
      <c r="F59" s="26"/>
      <c r="G59" s="27"/>
    </row>
    <row r="60" spans="1:7" x14ac:dyDescent="0.25">
      <c r="A60" s="9"/>
      <c r="B60" s="14"/>
      <c r="C60" s="10"/>
      <c r="D60" s="18">
        <v>104632.68</v>
      </c>
      <c r="E60" s="10">
        <v>3111</v>
      </c>
      <c r="F60" s="9" t="s">
        <v>94</v>
      </c>
      <c r="G60" s="21" t="s">
        <v>14</v>
      </c>
    </row>
    <row r="61" spans="1:7" x14ac:dyDescent="0.25">
      <c r="A61" s="9"/>
      <c r="B61" s="14"/>
      <c r="C61" s="10"/>
      <c r="D61" s="18">
        <v>17264.41</v>
      </c>
      <c r="E61" s="10">
        <v>3132</v>
      </c>
      <c r="F61" s="9" t="s">
        <v>97</v>
      </c>
      <c r="G61" s="21" t="s">
        <v>14</v>
      </c>
    </row>
    <row r="62" spans="1:7" x14ac:dyDescent="0.25">
      <c r="A62" s="9"/>
      <c r="B62" s="14"/>
      <c r="C62" s="10"/>
      <c r="D62" s="18">
        <v>441.44</v>
      </c>
      <c r="E62" s="10">
        <v>3121</v>
      </c>
      <c r="F62" s="9" t="s">
        <v>98</v>
      </c>
      <c r="G62" s="21" t="s">
        <v>14</v>
      </c>
    </row>
    <row r="63" spans="1:7" x14ac:dyDescent="0.25">
      <c r="A63" s="9"/>
      <c r="B63" s="14"/>
      <c r="C63" s="10"/>
      <c r="D63" s="18">
        <v>2841.48</v>
      </c>
      <c r="E63" s="10">
        <v>3211</v>
      </c>
      <c r="F63" s="9" t="s">
        <v>95</v>
      </c>
      <c r="G63" s="21" t="s">
        <v>14</v>
      </c>
    </row>
    <row r="64" spans="1:7" x14ac:dyDescent="0.25">
      <c r="A64" s="9"/>
      <c r="B64" s="14"/>
      <c r="C64" s="10"/>
      <c r="D64" s="18">
        <v>1826.99</v>
      </c>
      <c r="E64" s="10">
        <v>3212</v>
      </c>
      <c r="F64" s="9" t="s">
        <v>93</v>
      </c>
      <c r="G64" s="21" t="s">
        <v>14</v>
      </c>
    </row>
    <row r="65" spans="1:7" x14ac:dyDescent="0.25">
      <c r="A65" s="9"/>
      <c r="B65" s="14"/>
      <c r="C65" s="10"/>
      <c r="D65" s="18">
        <v>15</v>
      </c>
      <c r="E65" s="10">
        <v>3213</v>
      </c>
      <c r="F65" s="9" t="s">
        <v>38</v>
      </c>
      <c r="G65" s="21" t="s">
        <v>14</v>
      </c>
    </row>
    <row r="66" spans="1:7" x14ac:dyDescent="0.25">
      <c r="A66" s="9"/>
      <c r="B66" s="14"/>
      <c r="C66" s="10"/>
      <c r="D66" s="18">
        <v>388</v>
      </c>
      <c r="E66" s="10">
        <v>3295</v>
      </c>
      <c r="F66" s="9" t="s">
        <v>63</v>
      </c>
      <c r="G66" s="21" t="s">
        <v>14</v>
      </c>
    </row>
    <row r="67" spans="1:7" x14ac:dyDescent="0.25">
      <c r="A67" s="9"/>
      <c r="B67" s="14"/>
      <c r="C67" s="10"/>
      <c r="D67" s="18">
        <v>89.49</v>
      </c>
      <c r="E67" s="10">
        <v>3299</v>
      </c>
      <c r="F67" s="9" t="s">
        <v>15</v>
      </c>
      <c r="G67" s="21" t="s">
        <v>14</v>
      </c>
    </row>
    <row r="68" spans="1:7" ht="21" customHeight="1" thickBot="1" x14ac:dyDescent="0.3">
      <c r="A68" s="22" t="s">
        <v>16</v>
      </c>
      <c r="B68" s="23"/>
      <c r="C68" s="24"/>
      <c r="D68" s="25">
        <f>SUM(D60:D67)</f>
        <v>127499.49</v>
      </c>
      <c r="E68" s="24"/>
      <c r="F68" s="26"/>
      <c r="G68" s="27"/>
    </row>
    <row r="69" spans="1:7" ht="15.75" thickBot="1" x14ac:dyDescent="0.3">
      <c r="A69" s="29" t="s">
        <v>96</v>
      </c>
      <c r="B69" s="30"/>
      <c r="C69" s="31"/>
      <c r="D69" s="32">
        <f>SUM(D9,D11,D13,D15,D17,D19,D21,D23,D25,D27,D29,D31,D33,D35,D37,D39,D41,D43,D45,D47,D49,D51,D53,D55,D57,D59,D68)</f>
        <v>136470.55000000002</v>
      </c>
      <c r="E69" s="31"/>
      <c r="F69" s="33"/>
      <c r="G69" s="34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2025-10-17T09:01:06Z</dcterms:modified>
</cp:coreProperties>
</file>