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rel\Desktop\JAVNA OBJAVA 2026\"/>
    </mc:Choice>
  </mc:AlternateContent>
  <xr:revisionPtr revIDLastSave="0" documentId="13_ncr:1_{BDA7E887-C675-4ECF-9810-48E09EAD0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61" i="1" s="1"/>
</calcChain>
</file>

<file path=xl/sharedStrings.xml><?xml version="1.0" encoding="utf-8"?>
<sst xmlns="http://schemas.openxmlformats.org/spreadsheetml/2006/main" count="156" uniqueCount="86">
  <si>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</si>
  <si>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</si>
  <si>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</si>
  <si>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</si>
  <si>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</si>
  <si>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</si>
  <si>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</si>
  <si>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</si>
  <si>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</si>
  <si>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01.01.2026 Do 31.01.2026</t>
  </si>
  <si>
    <t>In Rebus d.o.o.</t>
  </si>
  <si>
    <t>91591564577</t>
  </si>
  <si>
    <t>10000 Zagreb</t>
  </si>
  <si>
    <t>KOMERCIJALNO TRGOVAČKA ŠKOLA SPLIT</t>
  </si>
  <si>
    <t>Ukupno:</t>
  </si>
  <si>
    <t>Živa voda d.o.o.</t>
  </si>
  <si>
    <t>86255713939</t>
  </si>
  <si>
    <t>KOMUNALNE USLUGE</t>
  </si>
  <si>
    <t>Financijska agencija</t>
  </si>
  <si>
    <t>85821130368</t>
  </si>
  <si>
    <t>RAČUNALNE USLUGE</t>
  </si>
  <si>
    <t>OSTALI NESPOMENUTI RASHODI POSLOVANJA</t>
  </si>
  <si>
    <t>FRANCUSKI INSTITUT</t>
  </si>
  <si>
    <t>82649021047</t>
  </si>
  <si>
    <t>ZAGREB</t>
  </si>
  <si>
    <t>Centrometal d.o.o.</t>
  </si>
  <si>
    <t>78657836300</t>
  </si>
  <si>
    <t>40306 Macinec</t>
  </si>
  <si>
    <t>ZAKUPNINE I NAJAMNINE</t>
  </si>
  <si>
    <t>PETROL D.O.O.</t>
  </si>
  <si>
    <t>75550985023</t>
  </si>
  <si>
    <t>ENERGIJA</t>
  </si>
  <si>
    <t>Odvjetničko društvo PRIMORAC I PARTNERI, d.o.o.</t>
  </si>
  <si>
    <t>73118313420</t>
  </si>
  <si>
    <t>21000 Split</t>
  </si>
  <si>
    <t>INTELEKTUALNE I OSOBNE USLUGE</t>
  </si>
  <si>
    <t>Telemach Hrvatska d.o.o.</t>
  </si>
  <si>
    <t>70133616033</t>
  </si>
  <si>
    <t>HEP-OPSKRBA D.O.O.</t>
  </si>
  <si>
    <t>63073332379</t>
  </si>
  <si>
    <t>10000 ZAGREB</t>
  </si>
  <si>
    <t>ALCA D.O.O.</t>
  </si>
  <si>
    <t>58353015102</t>
  </si>
  <si>
    <t>Vodovod i kanalizacija d.o.o. Split</t>
  </si>
  <si>
    <t>56826138353</t>
  </si>
  <si>
    <t>21000 SPLIT</t>
  </si>
  <si>
    <t>OTP BANKA</t>
  </si>
  <si>
    <t>52508873833</t>
  </si>
  <si>
    <t>ZADAR</t>
  </si>
  <si>
    <t>NORT</t>
  </si>
  <si>
    <t>50996247148</t>
  </si>
  <si>
    <t>TEXT PAPIR d.o.o.</t>
  </si>
  <si>
    <t>45878059290</t>
  </si>
  <si>
    <t>CISTOCA  d.o.o.</t>
  </si>
  <si>
    <t>38812451417</t>
  </si>
  <si>
    <t>SECURITAS HRVATSKA d.o.o.</t>
  </si>
  <si>
    <t>33679708526</t>
  </si>
  <si>
    <t>10010 Zagreb-Sloboština</t>
  </si>
  <si>
    <t>BRODOMETALURGIJA d.o.o.</t>
  </si>
  <si>
    <t>31353718090</t>
  </si>
  <si>
    <t>MATERIJAL I DIJELOVI ZA TEKUĆE I INVESTICIJSKO ODRŽAVANJE</t>
  </si>
  <si>
    <t>ING ATEST D.O.O.</t>
  </si>
  <si>
    <t>21777333810</t>
  </si>
  <si>
    <t>RRIF-PLUS D.O.O.</t>
  </si>
  <si>
    <t>18376805890</t>
  </si>
  <si>
    <t>UREDSKI MATERIJAL I OSTALI MATERIJALNI RASHODI</t>
  </si>
  <si>
    <t>GUSAR</t>
  </si>
  <si>
    <t>15221460184</t>
  </si>
  <si>
    <t>OSTALE USLUGE</t>
  </si>
  <si>
    <t>KATARINA ZRINSKI d.o.o.</t>
  </si>
  <si>
    <t>13653700851</t>
  </si>
  <si>
    <t>VARAŽDIN</t>
  </si>
  <si>
    <t>KNJIGE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</si>
  <si>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</si>
  <si>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</si>
  <si>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GRAĐANIMA I KUĆANSTVIMA U NOVCU</t>
  </si>
  <si>
    <t>Sveukupno:</t>
  </si>
  <si>
    <t>21000SPLIT</t>
  </si>
  <si>
    <t>MATERIJAL ZA HIGIJENSKE POTREBE</t>
  </si>
  <si>
    <t>USLUGE PLATNOG PROMETA</t>
  </si>
  <si>
    <t>USLUGE TELEFONA,POŠTE I PRIJEVOZA</t>
  </si>
  <si>
    <t>USLUGE TEKUĆEG I INVESTICIJSKOG ODRŽAVANJA</t>
  </si>
  <si>
    <t>DOPRINOS ZA OV+BVEZNO ZDRAVSTVENO OSIGURANJE</t>
  </si>
  <si>
    <t>OSTALI RASHODI ZA ZAPOSLENE</t>
  </si>
  <si>
    <t>NAKNADA ZBOG NEZAPOŠLJAVANJA INVALIDA</t>
  </si>
  <si>
    <t>POŠTARINA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</si>
</sst>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B31" zoomScaleNormal="100" workbookViewId="0">
      <selection activeCell="G59" sqref="G5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130.44</v>
      </c>
      <c r="E7" s="10">
        <v>32381</v>
      </c>
      <c r="F7" s="9" t="s">
        <v>20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130.44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12</v>
      </c>
      <c r="D9" s="18">
        <v>55.21</v>
      </c>
      <c r="E9" s="10">
        <v>3234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55.21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12</v>
      </c>
      <c r="D11" s="18">
        <v>68.02</v>
      </c>
      <c r="E11" s="10">
        <v>3238</v>
      </c>
      <c r="F11" s="9" t="s">
        <v>20</v>
      </c>
      <c r="G11" s="27" t="s">
        <v>13</v>
      </c>
    </row>
    <row r="12" spans="1:7" x14ac:dyDescent="0.25">
      <c r="A12" s="9"/>
      <c r="B12" s="14"/>
      <c r="C12" s="10"/>
      <c r="D12" s="18">
        <v>64.7</v>
      </c>
      <c r="E12" s="10">
        <v>3299</v>
      </c>
      <c r="F12" s="9" t="s">
        <v>21</v>
      </c>
      <c r="G12" s="28" t="s">
        <v>13</v>
      </c>
    </row>
    <row r="13" spans="1:7" ht="27" customHeight="1" thickBot="1" x14ac:dyDescent="0.3">
      <c r="A13" s="21" t="s">
        <v>14</v>
      </c>
      <c r="B13" s="22"/>
      <c r="C13" s="23"/>
      <c r="D13" s="24">
        <f>SUM(D11:D12)</f>
        <v>132.72</v>
      </c>
      <c r="E13" s="23"/>
      <c r="F13" s="25"/>
      <c r="G13" s="26"/>
    </row>
    <row r="14" spans="1:7" x14ac:dyDescent="0.25">
      <c r="A14" s="9" t="s">
        <v>22</v>
      </c>
      <c r="B14" s="14" t="s">
        <v>23</v>
      </c>
      <c r="C14" s="10" t="s">
        <v>40</v>
      </c>
      <c r="D14" s="18">
        <v>375</v>
      </c>
      <c r="E14" s="10">
        <v>3299</v>
      </c>
      <c r="F14" s="9" t="s">
        <v>21</v>
      </c>
      <c r="G14" s="27" t="s">
        <v>13</v>
      </c>
    </row>
    <row r="15" spans="1:7" ht="27" customHeight="1" thickBot="1" x14ac:dyDescent="0.3">
      <c r="A15" s="21" t="s">
        <v>14</v>
      </c>
      <c r="B15" s="22"/>
      <c r="C15" s="23"/>
      <c r="D15" s="24">
        <f>SUM(D14:D14)</f>
        <v>375</v>
      </c>
      <c r="E15" s="23"/>
      <c r="F15" s="25"/>
      <c r="G15" s="26"/>
    </row>
    <row r="16" spans="1:7" x14ac:dyDescent="0.25">
      <c r="A16" s="9" t="s">
        <v>25</v>
      </c>
      <c r="B16" s="14" t="s">
        <v>26</v>
      </c>
      <c r="C16" s="10" t="s">
        <v>27</v>
      </c>
      <c r="D16" s="18">
        <v>1162.5</v>
      </c>
      <c r="E16" s="10">
        <v>3235</v>
      </c>
      <c r="F16" s="9" t="s">
        <v>28</v>
      </c>
      <c r="G16" s="27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SUM(D16:D16)</f>
        <v>1162.5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40</v>
      </c>
      <c r="D18" s="18">
        <v>1216.44</v>
      </c>
      <c r="E18" s="10">
        <v>3223</v>
      </c>
      <c r="F18" s="9" t="s">
        <v>31</v>
      </c>
      <c r="G18" s="27" t="s">
        <v>13</v>
      </c>
    </row>
    <row r="19" spans="1:7" ht="27" customHeight="1" thickBot="1" x14ac:dyDescent="0.3">
      <c r="A19" s="21" t="s">
        <v>14</v>
      </c>
      <c r="B19" s="22"/>
      <c r="C19" s="23"/>
      <c r="D19" s="24">
        <f>SUM(D18:D18)</f>
        <v>1216.44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62.5</v>
      </c>
      <c r="E20" s="10">
        <v>3237</v>
      </c>
      <c r="F20" s="9" t="s">
        <v>35</v>
      </c>
      <c r="G20" s="27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SUM(D20:D20)</f>
        <v>62.5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12</v>
      </c>
      <c r="D22" s="18">
        <v>101.06</v>
      </c>
      <c r="E22" s="10">
        <v>3231</v>
      </c>
      <c r="F22" s="9" t="s">
        <v>80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101.06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742.65</v>
      </c>
      <c r="E24" s="10">
        <v>3223</v>
      </c>
      <c r="F24" s="9" t="s">
        <v>31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742.65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24</v>
      </c>
      <c r="D26" s="18">
        <v>1383.37</v>
      </c>
      <c r="E26" s="10">
        <v>3221</v>
      </c>
      <c r="F26" s="9" t="s">
        <v>78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1383.37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158.1</v>
      </c>
      <c r="E28" s="10">
        <v>3234</v>
      </c>
      <c r="F28" s="9" t="s">
        <v>17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158.1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217.32</v>
      </c>
      <c r="E30" s="10">
        <v>3431</v>
      </c>
      <c r="F30" s="9" t="s">
        <v>79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217.32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40</v>
      </c>
      <c r="D32" s="18">
        <v>435.94</v>
      </c>
      <c r="E32" s="10">
        <v>3238</v>
      </c>
      <c r="F32" s="9" t="s">
        <v>20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435.94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45</v>
      </c>
      <c r="D34" s="18">
        <v>511.93</v>
      </c>
      <c r="E34" s="10">
        <v>3211</v>
      </c>
      <c r="F34" s="9" t="s">
        <v>65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511.93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34</v>
      </c>
      <c r="D36" s="18">
        <v>241.22</v>
      </c>
      <c r="E36" s="10">
        <v>3234</v>
      </c>
      <c r="F36" s="9" t="s">
        <v>17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241.22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57</v>
      </c>
      <c r="D38" s="18">
        <v>43.3</v>
      </c>
      <c r="E38" s="10">
        <v>3239</v>
      </c>
      <c r="F38" s="9" t="s">
        <v>68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43.3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45</v>
      </c>
      <c r="D40" s="18">
        <v>35.36</v>
      </c>
      <c r="E40" s="10">
        <v>3224</v>
      </c>
      <c r="F40" s="9" t="s">
        <v>60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35.36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77</v>
      </c>
      <c r="D42" s="18">
        <v>132.72999999999999</v>
      </c>
      <c r="E42" s="10">
        <v>3232</v>
      </c>
      <c r="F42" s="9" t="s">
        <v>81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132.72999999999999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40</v>
      </c>
      <c r="D44" s="18">
        <v>361.6</v>
      </c>
      <c r="E44" s="10">
        <v>3221</v>
      </c>
      <c r="F44" s="9" t="s">
        <v>65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361.6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45</v>
      </c>
      <c r="D46" s="18">
        <v>3300</v>
      </c>
      <c r="E46" s="10">
        <v>3239</v>
      </c>
      <c r="F46" s="9" t="s">
        <v>68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3300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128.52000000000001</v>
      </c>
      <c r="E48" s="10">
        <v>4241</v>
      </c>
      <c r="F48" s="9" t="s">
        <v>72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128.52000000000001</v>
      </c>
      <c r="E49" s="23"/>
      <c r="F49" s="25"/>
      <c r="G49" s="26"/>
    </row>
    <row r="50" spans="1:7" x14ac:dyDescent="0.25">
      <c r="A50" s="9"/>
      <c r="B50" s="14"/>
      <c r="C50" s="10"/>
      <c r="D50" s="18">
        <v>129166.2</v>
      </c>
      <c r="E50" s="10">
        <v>3111</v>
      </c>
      <c r="F50" s="9" t="s">
        <v>73</v>
      </c>
      <c r="G50" s="27" t="s">
        <v>13</v>
      </c>
    </row>
    <row r="51" spans="1:7" x14ac:dyDescent="0.25">
      <c r="A51" s="9"/>
      <c r="B51" s="14"/>
      <c r="C51" s="10"/>
      <c r="D51" s="18">
        <v>21312.47</v>
      </c>
      <c r="E51" s="10">
        <v>3132</v>
      </c>
      <c r="F51" s="9" t="s">
        <v>82</v>
      </c>
      <c r="G51" s="28" t="s">
        <v>13</v>
      </c>
    </row>
    <row r="52" spans="1:7" x14ac:dyDescent="0.25">
      <c r="A52" s="9"/>
      <c r="B52" s="14"/>
      <c r="C52" s="10"/>
      <c r="D52" s="18">
        <v>835.51</v>
      </c>
      <c r="E52" s="10">
        <v>3121</v>
      </c>
      <c r="F52" s="9" t="s">
        <v>83</v>
      </c>
      <c r="G52" s="28" t="s">
        <v>13</v>
      </c>
    </row>
    <row r="53" spans="1:7" x14ac:dyDescent="0.25">
      <c r="A53" s="9"/>
      <c r="B53" s="14"/>
      <c r="C53" s="10"/>
      <c r="D53" s="18">
        <v>2356.3000000000002</v>
      </c>
      <c r="E53" s="10">
        <v>3212</v>
      </c>
      <c r="F53" s="9" t="s">
        <v>74</v>
      </c>
      <c r="G53" s="28" t="s">
        <v>13</v>
      </c>
    </row>
    <row r="54" spans="1:7" x14ac:dyDescent="0.25">
      <c r="A54" s="9"/>
      <c r="B54" s="14"/>
      <c r="C54" s="10"/>
      <c r="D54" s="18">
        <v>6.5</v>
      </c>
      <c r="E54" s="10">
        <v>3231</v>
      </c>
      <c r="F54" s="9" t="s">
        <v>85</v>
      </c>
      <c r="G54" s="28" t="s">
        <v>13</v>
      </c>
    </row>
    <row r="55" spans="1:7" x14ac:dyDescent="0.25">
      <c r="A55" s="9"/>
      <c r="B55" s="14"/>
      <c r="C55" s="10"/>
      <c r="D55" s="18">
        <v>194</v>
      </c>
      <c r="E55" s="10">
        <v>3295</v>
      </c>
      <c r="F55" s="9" t="s">
        <v>84</v>
      </c>
      <c r="G55" s="28" t="s">
        <v>13</v>
      </c>
    </row>
    <row r="56" spans="1:7" x14ac:dyDescent="0.25">
      <c r="A56" s="9"/>
      <c r="B56" s="14"/>
      <c r="C56" s="10"/>
      <c r="D56" s="18">
        <v>59.5</v>
      </c>
      <c r="E56" s="10">
        <v>3299</v>
      </c>
      <c r="F56" s="9" t="s">
        <v>21</v>
      </c>
      <c r="G56" s="28" t="s">
        <v>13</v>
      </c>
    </row>
    <row r="57" spans="1:7" x14ac:dyDescent="0.25">
      <c r="A57" s="9"/>
      <c r="B57" s="14"/>
      <c r="C57" s="10"/>
      <c r="D57" s="18">
        <v>165.76</v>
      </c>
      <c r="E57" s="10">
        <v>3721</v>
      </c>
      <c r="F57" s="9" t="s">
        <v>75</v>
      </c>
      <c r="G57" s="28" t="s">
        <v>13</v>
      </c>
    </row>
    <row r="58" spans="1:7" x14ac:dyDescent="0.25">
      <c r="A58" s="9"/>
      <c r="B58" s="14"/>
      <c r="C58" s="10"/>
      <c r="D58" s="18"/>
      <c r="E58" s="10"/>
      <c r="F58" s="9"/>
      <c r="G58" s="28"/>
    </row>
    <row r="59" spans="1:7" x14ac:dyDescent="0.25">
      <c r="A59" s="9"/>
      <c r="B59" s="14"/>
      <c r="C59" s="10"/>
      <c r="D59" s="18"/>
      <c r="E59" s="10"/>
      <c r="F59" s="9"/>
      <c r="G59" s="28"/>
    </row>
    <row r="60" spans="1:7" ht="21" customHeight="1" thickBot="1" x14ac:dyDescent="0.3">
      <c r="A60" s="21" t="s">
        <v>14</v>
      </c>
      <c r="B60" s="22"/>
      <c r="C60" s="23"/>
      <c r="D60" s="24">
        <f>SUM(D50:D59)</f>
        <v>154096.24</v>
      </c>
      <c r="E60" s="23"/>
      <c r="F60" s="25"/>
      <c r="G60" s="26"/>
    </row>
    <row r="61" spans="1:7" ht="15.75" thickBot="1" x14ac:dyDescent="0.3">
      <c r="A61" s="29" t="s">
        <v>76</v>
      </c>
      <c r="B61" s="30"/>
      <c r="C61" s="31"/>
      <c r="D61" s="32">
        <f>SUM(D8,D10,D13,D15,D17,D19,D21,D23,D25,D27,D29,D31,D33,D35,D37,D39,D41,D43,D45,D47,D49,D60)</f>
        <v>165024.15</v>
      </c>
      <c r="E61" s="31"/>
      <c r="F61" s="33"/>
      <c r="G61" s="34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komtrgskol2</cp:lastModifiedBy>
  <dcterms:created xsi:type="dcterms:W3CDTF">2024-03-05T11:42:46Z</dcterms:created>
  <dcterms:modified xsi:type="dcterms:W3CDTF">2026-02-20T09:50:21Z</dcterms:modified>
</cp:coreProperties>
</file>