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irela korisnik\Desktop\"/>
    </mc:Choice>
  </mc:AlternateContent>
  <xr:revisionPtr revIDLastSave="0" documentId="8_{B98015D3-C7B7-4228-B47F-477E9F357626}" xr6:coauthVersionLast="37" xr6:coauthVersionMax="37" xr10:uidLastSave="{00000000-0000-0000-0000-000000000000}"/>
  <bookViews>
    <workbookView xWindow="-105" yWindow="-105" windowWidth="23250" windowHeight="1257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1" l="1"/>
  <c r="D62" i="1" s="1"/>
  <c r="D52" i="1"/>
  <c r="D50" i="1"/>
  <c r="D48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<sst xmlns="http://schemas.openxmlformats.org/spreadsheetml/2006/main" count="164" uniqueCount="94">
  <si>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</si>
  <si>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</si>
  <si>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</si>
  <si>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</si>
  <si>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</si>
  <si>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</si>
  <si>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</si>
  <si>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</si>
  <si>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KOMERCIJALNO TRGOVAČKA ŠKOLA SPLIT_x000D_
A.G.MATOŠA 60_x000D_
SPLIT_x000D_
Tel: +385(21)386041   Fax: +385(21)386829_x000D_
OIB: 71781493985_x000D_
Mail: ured@ss-kom-trg-st.skole.hr_x000D_
IBAN: HR6524070001100559622</t>
  </si>
  <si>
    <t>LASER d.o.o.</t>
  </si>
  <si>
    <t>97244287460</t>
  </si>
  <si>
    <t>21000 SPLIT</t>
  </si>
  <si>
    <t>USLUGE TEKUĆEG I INVESTICIJSKOG ODRŽAVANJA</t>
  </si>
  <si>
    <t>KOMERCIJALNO TRGOVAČKA ŠKOLA SPLIT</t>
  </si>
  <si>
    <t>Ukupno:</t>
  </si>
  <si>
    <t>Odvjetnik Mislav Polić</t>
  </si>
  <si>
    <t>97119788880</t>
  </si>
  <si>
    <t>21000 Split</t>
  </si>
  <si>
    <t>INTELEKTUALNE I OSOBNE USLUGE</t>
  </si>
  <si>
    <t>In Rebus d.o.o.</t>
  </si>
  <si>
    <t>91591564577</t>
  </si>
  <si>
    <t>10000 Zagreb</t>
  </si>
  <si>
    <t>RAČUNALNE USLUGE</t>
  </si>
  <si>
    <t>HP-HRVATSKA POŠTA D.D.</t>
  </si>
  <si>
    <t>87311810356</t>
  </si>
  <si>
    <t>10410 VELIKA GORICA</t>
  </si>
  <si>
    <t>USLUGE TELEFONA, POŠTE I PRIJEVOZA</t>
  </si>
  <si>
    <t>Živa voda d.o.o.</t>
  </si>
  <si>
    <t>86255713939</t>
  </si>
  <si>
    <t>KOMUNALNE USLUGE</t>
  </si>
  <si>
    <t>AP-SPLIT D.O.O.</t>
  </si>
  <si>
    <t>82888704837</t>
  </si>
  <si>
    <t>SPLIT</t>
  </si>
  <si>
    <t>GRAD SPLIT GRADSKI PRORAČ</t>
  </si>
  <si>
    <t>78755598868</t>
  </si>
  <si>
    <t xml:space="preserve">SPLIT                                             </t>
  </si>
  <si>
    <t>Centrometal d.o.o.</t>
  </si>
  <si>
    <t>78657836300</t>
  </si>
  <si>
    <t>40306 Macinec</t>
  </si>
  <si>
    <t>ZAKUPNINE I NAJAMNINE</t>
  </si>
  <si>
    <t>Telemach Hrvatska d.o.o.</t>
  </si>
  <si>
    <t>70133616033</t>
  </si>
  <si>
    <t>HRVATSKA RADIOTELEVIZIJA</t>
  </si>
  <si>
    <t>68419124305</t>
  </si>
  <si>
    <t>10000 ZAGREB</t>
  </si>
  <si>
    <t>NAKNADE I PRISTOJBE</t>
  </si>
  <si>
    <t>HEP-OPSKRBA D.O.O.</t>
  </si>
  <si>
    <t>63073332379</t>
  </si>
  <si>
    <t>ENERGIJA</t>
  </si>
  <si>
    <t>ALCA D.O.O.</t>
  </si>
  <si>
    <t>58353015102</t>
  </si>
  <si>
    <t>ZAGREB</t>
  </si>
  <si>
    <t>UREDSKI MATERIJAL I OSTALI MATERIJALNI RASHODI</t>
  </si>
  <si>
    <t>OTP BANKA</t>
  </si>
  <si>
    <t>52508873833</t>
  </si>
  <si>
    <t>ZADAR</t>
  </si>
  <si>
    <t>TEXT PAPIR d.o.o.</t>
  </si>
  <si>
    <t>45878059290</t>
  </si>
  <si>
    <t xml:space="preserve"> SPLIT</t>
  </si>
  <si>
    <t>CISTOCA  d.o.o.</t>
  </si>
  <si>
    <t>38812451417</t>
  </si>
  <si>
    <t>SECURITAS HRVATSKA d.o.o.</t>
  </si>
  <si>
    <t>33679708526</t>
  </si>
  <si>
    <t>10010 Zagreb-Sloboština</t>
  </si>
  <si>
    <t>OSTALE USLUGE</t>
  </si>
  <si>
    <t>TURISTIČKO-UGOSTITELJSKA ŠKOLA SPLIT</t>
  </si>
  <si>
    <t>28557793778</t>
  </si>
  <si>
    <t>OSTALI NESPOMENUTI RASHODI POSLOVANJA</t>
  </si>
  <si>
    <t>ING ATEST D.O.O.</t>
  </si>
  <si>
    <t>21777333810</t>
  </si>
  <si>
    <t>Obrt za građevinarstvo ELINS, vl. Božo Lovrić</t>
  </si>
  <si>
    <t>15153647120</t>
  </si>
  <si>
    <t>21217 Kaštel Štafilić</t>
  </si>
  <si>
    <t>Tehničar Informatika d.o.o</t>
  </si>
  <si>
    <t>06390534031</t>
  </si>
  <si>
    <t xml:space="preserve"> 21000 Split</t>
  </si>
  <si>
    <t>MATERIJAL I DIJELOVI ZA TEKUĆE I INVESTICIJSKO ODRŽAVANJE</t>
  </si>
  <si>
    <t>ALTER NATURA PUTNIČKA AGENCIJA D.O.O</t>
  </si>
  <si>
    <t>06044363348</t>
  </si>
  <si>
    <t>21485 KOMIŽA</t>
  </si>
  <si>
    <t>STRUČNO USAVRŠAVANJE ZAPOSLENIKA</t>
  </si>
  <si>
    <t>MRKONJIĆ CO.D.O.O.</t>
  </si>
  <si>
    <t>05118454268</t>
  </si>
  <si>
    <t xml:space="preserve">NAKNADE ZA PRIJEVOZ, ZA RAD NA TERENU I ODVOJENI ŽIVOT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</si>
  <si>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</si>
  <si>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</si>
  <si>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>NAKNADE GRAĐANIMA I KUĆANSTVIMA U NOVCU</t>
  </si>
  <si>
    <t>Sveukupno:</t>
  </si>
  <si>
    <t>DOPRINOS ZA OBVEZNO ZDRAVSTVENO OSIGURANJE</t>
  </si>
  <si>
    <t>OSTALI RASHODI ZA ZAPOSLENE</t>
  </si>
  <si>
    <t>NOVČANA NAGRADA ZBOG NEZAPOŠLJAVANJA OSOBA SA INVALIDITETOM</t>
  </si>
  <si>
    <t>SPIT</t>
  </si>
  <si>
    <t>USLUGE PLATNOG PROMETA</t>
  </si>
  <si>
    <t>Isplata sredstava za razdoblje: 01.04.2026 Do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</si>
</sst>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6"/>
  <sheetViews>
    <sheetView tabSelected="1" topLeftCell="A37" zoomScaleNormal="100" workbookViewId="0">
      <selection activeCell="B4" sqref="B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93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56.26</v>
      </c>
      <c r="E7" s="10">
        <v>3232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56.26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312.5</v>
      </c>
      <c r="E9" s="10">
        <v>3237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312.5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130.44</v>
      </c>
      <c r="E11" s="10">
        <v>3238</v>
      </c>
      <c r="F11" s="9" t="s">
        <v>22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130.44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64.709999999999994</v>
      </c>
      <c r="E13" s="10">
        <v>3231</v>
      </c>
      <c r="F13" s="9" t="s">
        <v>26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64.709999999999994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21</v>
      </c>
      <c r="D15" s="18">
        <v>40.21</v>
      </c>
      <c r="E15" s="10">
        <v>3234</v>
      </c>
      <c r="F15" s="9" t="s">
        <v>29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40.21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121.13</v>
      </c>
      <c r="E17" s="10">
        <v>3238</v>
      </c>
      <c r="F17" s="9" t="s">
        <v>22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121.13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132.06</v>
      </c>
      <c r="E19" s="10">
        <v>3234</v>
      </c>
      <c r="F19" s="9" t="s">
        <v>29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132.06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1162.5</v>
      </c>
      <c r="E21" s="10">
        <v>3235</v>
      </c>
      <c r="F21" s="9" t="s">
        <v>39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1162.5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21</v>
      </c>
      <c r="D23" s="18">
        <v>101.88</v>
      </c>
      <c r="E23" s="10">
        <v>3231</v>
      </c>
      <c r="F23" s="9" t="s">
        <v>26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101.88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44</v>
      </c>
      <c r="D25" s="18">
        <v>10.62</v>
      </c>
      <c r="E25" s="10">
        <v>3295</v>
      </c>
      <c r="F25" s="9" t="s">
        <v>45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10.62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44</v>
      </c>
      <c r="D27" s="18">
        <v>862.82</v>
      </c>
      <c r="E27" s="10">
        <v>3223</v>
      </c>
      <c r="F27" s="9" t="s">
        <v>48</v>
      </c>
      <c r="G27" s="27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SUM(D27:D27)</f>
        <v>862.82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398.05</v>
      </c>
      <c r="E29" s="10">
        <v>3221</v>
      </c>
      <c r="F29" s="9" t="s">
        <v>52</v>
      </c>
      <c r="G29" s="27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398.05</v>
      </c>
      <c r="E30" s="23"/>
      <c r="F30" s="25"/>
      <c r="G30" s="26"/>
    </row>
    <row r="31" spans="1:7" x14ac:dyDescent="0.25">
      <c r="A31" s="9" t="s">
        <v>53</v>
      </c>
      <c r="B31" s="14" t="s">
        <v>54</v>
      </c>
      <c r="C31" s="10" t="s">
        <v>55</v>
      </c>
      <c r="D31" s="18">
        <v>97.51</v>
      </c>
      <c r="E31" s="10">
        <v>3431</v>
      </c>
      <c r="F31" s="9" t="s">
        <v>92</v>
      </c>
      <c r="G31" s="27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97.51</v>
      </c>
      <c r="E32" s="23"/>
      <c r="F32" s="25"/>
      <c r="G32" s="26"/>
    </row>
    <row r="33" spans="1:7" x14ac:dyDescent="0.25">
      <c r="A33" s="9" t="s">
        <v>56</v>
      </c>
      <c r="B33" s="14" t="s">
        <v>57</v>
      </c>
      <c r="C33" s="10" t="s">
        <v>58</v>
      </c>
      <c r="D33" s="18">
        <v>201.52</v>
      </c>
      <c r="E33" s="10">
        <v>3221</v>
      </c>
      <c r="F33" s="9" t="s">
        <v>52</v>
      </c>
      <c r="G33" s="27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201.52</v>
      </c>
      <c r="E34" s="23"/>
      <c r="F34" s="25"/>
      <c r="G34" s="26"/>
    </row>
    <row r="35" spans="1:7" x14ac:dyDescent="0.25">
      <c r="A35" s="9" t="s">
        <v>59</v>
      </c>
      <c r="B35" s="14" t="s">
        <v>60</v>
      </c>
      <c r="C35" s="10" t="s">
        <v>17</v>
      </c>
      <c r="D35" s="18">
        <v>225.06</v>
      </c>
      <c r="E35" s="10">
        <v>3234</v>
      </c>
      <c r="F35" s="9" t="s">
        <v>29</v>
      </c>
      <c r="G35" s="27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225.06</v>
      </c>
      <c r="E36" s="23"/>
      <c r="F36" s="25"/>
      <c r="G36" s="26"/>
    </row>
    <row r="37" spans="1:7" x14ac:dyDescent="0.25">
      <c r="A37" s="9" t="s">
        <v>61</v>
      </c>
      <c r="B37" s="14" t="s">
        <v>62</v>
      </c>
      <c r="C37" s="10" t="s">
        <v>63</v>
      </c>
      <c r="D37" s="18">
        <v>43.3</v>
      </c>
      <c r="E37" s="10">
        <v>3239</v>
      </c>
      <c r="F37" s="9" t="s">
        <v>64</v>
      </c>
      <c r="G37" s="27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43.3</v>
      </c>
      <c r="E38" s="23"/>
      <c r="F38" s="25"/>
      <c r="G38" s="26"/>
    </row>
    <row r="39" spans="1:7" x14ac:dyDescent="0.25">
      <c r="A39" s="9" t="s">
        <v>65</v>
      </c>
      <c r="B39" s="14" t="s">
        <v>66</v>
      </c>
      <c r="C39" s="10" t="s">
        <v>32</v>
      </c>
      <c r="D39" s="18">
        <v>125</v>
      </c>
      <c r="E39" s="10">
        <v>3299</v>
      </c>
      <c r="F39" s="9" t="s">
        <v>67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125</v>
      </c>
      <c r="E40" s="23"/>
      <c r="F40" s="25"/>
      <c r="G40" s="26"/>
    </row>
    <row r="41" spans="1:7" x14ac:dyDescent="0.25">
      <c r="A41" s="9" t="s">
        <v>68</v>
      </c>
      <c r="B41" s="14" t="s">
        <v>69</v>
      </c>
      <c r="C41" s="10" t="s">
        <v>91</v>
      </c>
      <c r="D41" s="18">
        <v>100</v>
      </c>
      <c r="E41" s="10">
        <v>3237</v>
      </c>
      <c r="F41" s="9" t="s">
        <v>18</v>
      </c>
      <c r="G41" s="27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100</v>
      </c>
      <c r="E42" s="23"/>
      <c r="F42" s="25"/>
      <c r="G42" s="26"/>
    </row>
    <row r="43" spans="1:7" x14ac:dyDescent="0.25">
      <c r="A43" s="9" t="s">
        <v>70</v>
      </c>
      <c r="B43" s="14" t="s">
        <v>71</v>
      </c>
      <c r="C43" s="10" t="s">
        <v>72</v>
      </c>
      <c r="D43" s="18">
        <v>775</v>
      </c>
      <c r="E43" s="10">
        <v>3232</v>
      </c>
      <c r="F43" s="9" t="s">
        <v>12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775</v>
      </c>
      <c r="E44" s="23"/>
      <c r="F44" s="25"/>
      <c r="G44" s="26"/>
    </row>
    <row r="45" spans="1:7" x14ac:dyDescent="0.25">
      <c r="A45" s="9" t="s">
        <v>73</v>
      </c>
      <c r="B45" s="14" t="s">
        <v>74</v>
      </c>
      <c r="C45" s="10" t="s">
        <v>75</v>
      </c>
      <c r="D45" s="18">
        <v>212.63</v>
      </c>
      <c r="E45" s="10">
        <v>3224</v>
      </c>
      <c r="F45" s="9" t="s">
        <v>76</v>
      </c>
      <c r="G45" s="27" t="s">
        <v>13</v>
      </c>
    </row>
    <row r="46" spans="1:7" x14ac:dyDescent="0.25">
      <c r="A46" s="9"/>
      <c r="B46" s="14"/>
      <c r="C46" s="10"/>
      <c r="D46" s="18">
        <v>431.25</v>
      </c>
      <c r="E46" s="10">
        <v>3232</v>
      </c>
      <c r="F46" s="9" t="s">
        <v>12</v>
      </c>
      <c r="G46" s="28" t="s">
        <v>13</v>
      </c>
    </row>
    <row r="47" spans="1:7" x14ac:dyDescent="0.25">
      <c r="A47" s="9"/>
      <c r="B47" s="14"/>
      <c r="C47" s="10"/>
      <c r="D47" s="18">
        <v>418.08</v>
      </c>
      <c r="E47" s="10">
        <v>3238</v>
      </c>
      <c r="F47" s="9" t="s">
        <v>22</v>
      </c>
      <c r="G47" s="28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SUM(D45:D47)</f>
        <v>1061.96</v>
      </c>
      <c r="E48" s="23"/>
      <c r="F48" s="25"/>
      <c r="G48" s="26"/>
    </row>
    <row r="49" spans="1:7" x14ac:dyDescent="0.25">
      <c r="A49" s="9" t="s">
        <v>77</v>
      </c>
      <c r="B49" s="14" t="s">
        <v>78</v>
      </c>
      <c r="C49" s="10" t="s">
        <v>79</v>
      </c>
      <c r="D49" s="18">
        <v>127</v>
      </c>
      <c r="E49" s="10">
        <v>3213</v>
      </c>
      <c r="F49" s="9" t="s">
        <v>80</v>
      </c>
      <c r="G49" s="27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127</v>
      </c>
      <c r="E50" s="23"/>
      <c r="F50" s="25"/>
      <c r="G50" s="26"/>
    </row>
    <row r="51" spans="1:7" x14ac:dyDescent="0.25">
      <c r="A51" s="9" t="s">
        <v>81</v>
      </c>
      <c r="B51" s="14" t="s">
        <v>82</v>
      </c>
      <c r="C51" s="10" t="s">
        <v>11</v>
      </c>
      <c r="D51" s="18">
        <v>89</v>
      </c>
      <c r="E51" s="10">
        <v>3232</v>
      </c>
      <c r="F51" s="9" t="s">
        <v>12</v>
      </c>
      <c r="G51" s="27" t="s">
        <v>13</v>
      </c>
    </row>
    <row r="52" spans="1:7" ht="27" customHeight="1" thickBot="1" x14ac:dyDescent="0.3">
      <c r="A52" s="21" t="s">
        <v>14</v>
      </c>
      <c r="B52" s="22"/>
      <c r="C52" s="23"/>
      <c r="D52" s="24">
        <f>SUM(D51:D51)</f>
        <v>89</v>
      </c>
      <c r="E52" s="23"/>
      <c r="F52" s="25"/>
      <c r="G52" s="26"/>
    </row>
    <row r="53" spans="1:7" x14ac:dyDescent="0.25">
      <c r="A53" s="9"/>
      <c r="B53" s="14"/>
      <c r="C53" s="10"/>
      <c r="D53" s="18">
        <v>136837.76000000001</v>
      </c>
      <c r="E53" s="10">
        <v>3111</v>
      </c>
      <c r="F53" s="9" t="s">
        <v>84</v>
      </c>
      <c r="G53" s="28" t="s">
        <v>13</v>
      </c>
    </row>
    <row r="54" spans="1:7" x14ac:dyDescent="0.25">
      <c r="A54" s="9"/>
      <c r="B54" s="14"/>
      <c r="C54" s="10"/>
      <c r="D54" s="18">
        <v>8526.32</v>
      </c>
      <c r="E54" s="10">
        <v>3121</v>
      </c>
      <c r="F54" s="9" t="s">
        <v>89</v>
      </c>
      <c r="G54" s="28" t="s">
        <v>13</v>
      </c>
    </row>
    <row r="55" spans="1:7" x14ac:dyDescent="0.25">
      <c r="A55" s="9"/>
      <c r="B55" s="14"/>
      <c r="C55" s="10"/>
      <c r="D55" s="18">
        <v>22578.2</v>
      </c>
      <c r="E55" s="10">
        <v>3132</v>
      </c>
      <c r="F55" s="9" t="s">
        <v>88</v>
      </c>
      <c r="G55" s="28" t="s">
        <v>13</v>
      </c>
    </row>
    <row r="56" spans="1:7" x14ac:dyDescent="0.25">
      <c r="A56" s="9"/>
      <c r="B56" s="14"/>
      <c r="C56" s="10"/>
      <c r="D56" s="18">
        <v>896.3</v>
      </c>
      <c r="E56" s="10">
        <v>3211</v>
      </c>
      <c r="F56" s="9" t="s">
        <v>85</v>
      </c>
      <c r="G56" s="28" t="s">
        <v>13</v>
      </c>
    </row>
    <row r="57" spans="1:7" x14ac:dyDescent="0.25">
      <c r="A57" s="9"/>
      <c r="B57" s="14"/>
      <c r="C57" s="10"/>
      <c r="D57" s="18">
        <v>2532.48</v>
      </c>
      <c r="E57" s="10">
        <v>3212</v>
      </c>
      <c r="F57" s="9" t="s">
        <v>83</v>
      </c>
      <c r="G57" s="28" t="s">
        <v>13</v>
      </c>
    </row>
    <row r="58" spans="1:7" x14ac:dyDescent="0.25">
      <c r="A58" s="9"/>
      <c r="B58" s="14"/>
      <c r="C58" s="10"/>
      <c r="D58" s="18">
        <v>210</v>
      </c>
      <c r="E58" s="10">
        <v>3295</v>
      </c>
      <c r="F58" s="9" t="s">
        <v>90</v>
      </c>
      <c r="G58" s="28" t="s">
        <v>13</v>
      </c>
    </row>
    <row r="59" spans="1:7" x14ac:dyDescent="0.25">
      <c r="A59" s="9"/>
      <c r="B59" s="14"/>
      <c r="C59" s="10"/>
      <c r="D59" s="18">
        <v>26.91</v>
      </c>
      <c r="E59" s="10">
        <v>3299</v>
      </c>
      <c r="F59" s="9" t="s">
        <v>67</v>
      </c>
      <c r="G59" s="28" t="s">
        <v>13</v>
      </c>
    </row>
    <row r="60" spans="1:7" x14ac:dyDescent="0.25">
      <c r="A60" s="9"/>
      <c r="B60" s="14"/>
      <c r="C60" s="10"/>
      <c r="D60" s="18">
        <v>94.72</v>
      </c>
      <c r="E60" s="10">
        <v>3721</v>
      </c>
      <c r="F60" s="9" t="s">
        <v>86</v>
      </c>
      <c r="G60" s="28" t="s">
        <v>13</v>
      </c>
    </row>
    <row r="61" spans="1:7" ht="21" customHeight="1" thickBot="1" x14ac:dyDescent="0.3">
      <c r="A61" s="21" t="s">
        <v>14</v>
      </c>
      <c r="B61" s="22"/>
      <c r="C61" s="23"/>
      <c r="D61" s="24">
        <f>SUM(D53:D60)</f>
        <v>171702.69000000003</v>
      </c>
      <c r="E61" s="23"/>
      <c r="F61" s="25"/>
      <c r="G61" s="26"/>
    </row>
    <row r="62" spans="1:7" ht="15.75" thickBot="1" x14ac:dyDescent="0.3">
      <c r="A62" s="29" t="s">
        <v>87</v>
      </c>
      <c r="B62" s="30"/>
      <c r="C62" s="31"/>
      <c r="D62" s="32">
        <f>SUM(D8,D10,D12,D14,D16,D18,D20,D22,D24,D26,D28,D30,D32,D34,D36,D38,D40,D42,D44,D48,D50,D52,D61)</f>
        <v>177941.22000000003</v>
      </c>
      <c r="E62" s="31"/>
      <c r="F62" s="33"/>
      <c r="G62" s="34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Mirela korisnik</cp:lastModifiedBy>
  <dcterms:created xsi:type="dcterms:W3CDTF">2024-03-05T11:42:46Z</dcterms:created>
  <dcterms:modified xsi:type="dcterms:W3CDTF">2026-05-20T10:00:39Z</dcterms:modified>
</cp:coreProperties>
</file>