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0BC3776-1BC2-4A29-BF6A-3E7400D53F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2" i="1" s="1"/>
</calcChain>
</file>

<file path=xl/sharedStrings.xml><?xml version="1.0" encoding="utf-8"?>
<sst xmlns="http://schemas.openxmlformats.org/spreadsheetml/2006/main" count="195" uniqueCount="103">
  <si>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</si>
  <si>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</si>
  <si>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</si>
  <si>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</si>
  <si>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</si>
  <si>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</si>
  <si>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</si>
  <si>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</si>
  <si>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</si>
  <si>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LASER d.o.o.</t>
  </si>
  <si>
    <t>97244287460</t>
  </si>
  <si>
    <t>21000 SPLIT</t>
  </si>
  <si>
    <t>USLUGE TEKUĆEG I INVESTICIJSKOG ODRŽAVANJA</t>
  </si>
  <si>
    <t>KOMERCIJALNO TRGOVAČKA ŠKOLA SPLIT</t>
  </si>
  <si>
    <t>Ukupno:</t>
  </si>
  <si>
    <t>In Rebus d.o.o.</t>
  </si>
  <si>
    <t>91591564577</t>
  </si>
  <si>
    <t>10000 Zagreb</t>
  </si>
  <si>
    <t>RAČUNALNE USLUGE</t>
  </si>
  <si>
    <t>HP-HRVATSKA POŠTA D.D.</t>
  </si>
  <si>
    <t>87311810356</t>
  </si>
  <si>
    <t>10410 VELIKA GORICA</t>
  </si>
  <si>
    <t>USLUGE TELEFONA, POŠTE I PRIJEVOZA</t>
  </si>
  <si>
    <t>Živa voda d.o.o.</t>
  </si>
  <si>
    <t>86255713939</t>
  </si>
  <si>
    <t>KOMUNALNE USLUGE</t>
  </si>
  <si>
    <t>AP-SPLIT D.O.O.</t>
  </si>
  <si>
    <t>82888704837</t>
  </si>
  <si>
    <t>GRAD SPLIT GRADSKI PRORAČ</t>
  </si>
  <si>
    <t>78755598868</t>
  </si>
  <si>
    <t>Centrometal d.o.o.</t>
  </si>
  <si>
    <t>78657836300</t>
  </si>
  <si>
    <t>40306 Macinec</t>
  </si>
  <si>
    <t>ZAKUPNINE I NAJAMNINE</t>
  </si>
  <si>
    <t>ALARMI 555 Matošić K.D.</t>
  </si>
  <si>
    <t>78042573979</t>
  </si>
  <si>
    <t>21000 Split</t>
  </si>
  <si>
    <t>PETROL D.O.O.</t>
  </si>
  <si>
    <t>75550985023</t>
  </si>
  <si>
    <t>ENERGIJA</t>
  </si>
  <si>
    <t>Odvjetničko društvo PRIMORAC I PARTNERI, d.o.o.</t>
  </si>
  <si>
    <t>73118313420</t>
  </si>
  <si>
    <t>INTELEKTUALNE I OSOBNE USLUGE</t>
  </si>
  <si>
    <t>Telemach Hrvatska d.o.o.</t>
  </si>
  <si>
    <t>70133616033</t>
  </si>
  <si>
    <t>HRVATSKA RADIOTELEVIZIJA</t>
  </si>
  <si>
    <t>68419124305</t>
  </si>
  <si>
    <t>10000 ZAGREB</t>
  </si>
  <si>
    <t>NAKNADE I PRISTOJBE</t>
  </si>
  <si>
    <t>HEP-OPSKRBA D.O.O.</t>
  </si>
  <si>
    <t>63073332379</t>
  </si>
  <si>
    <t>CHARLOT D.O.O.</t>
  </si>
  <si>
    <t>61981102313</t>
  </si>
  <si>
    <t>OSTALE USLUGE</t>
  </si>
  <si>
    <t>REPROMATERIJALI ANA D.O.O.</t>
  </si>
  <si>
    <t>61799783679</t>
  </si>
  <si>
    <t>21209 MRAVINCE</t>
  </si>
  <si>
    <t>UREDSKI MATERIJAL I OSTALI MATERIJALNI RASHODI</t>
  </si>
  <si>
    <t>BABIĆ PEKARA D.O.O.</t>
  </si>
  <si>
    <t>59369289798</t>
  </si>
  <si>
    <t>OSTALI NESPOMENUTI RASHODI POSLOVANJA</t>
  </si>
  <si>
    <t>Vodovod i kanalizacija d.o.o. Split</t>
  </si>
  <si>
    <t>56826138353</t>
  </si>
  <si>
    <t>UDRUGA TRGOVAČKIH ŠKOLA REPUBLIKE HRVATSKE</t>
  </si>
  <si>
    <t>54218754967</t>
  </si>
  <si>
    <t>RIJEKA</t>
  </si>
  <si>
    <t>ČLANARINE</t>
  </si>
  <si>
    <t>OTP BANKA</t>
  </si>
  <si>
    <t>52508873833</t>
  </si>
  <si>
    <t>ZADAR</t>
  </si>
  <si>
    <t>SPEKTAR PUTOVANJA</t>
  </si>
  <si>
    <t>39672837472</t>
  </si>
  <si>
    <t xml:space="preserve">ZAGREB </t>
  </si>
  <si>
    <t>STRUČNO USAVRŠAVANJE ZAPOSLENIKA</t>
  </si>
  <si>
    <t>CISTOCA  d.o.o.</t>
  </si>
  <si>
    <t>38812451417</t>
  </si>
  <si>
    <t>SECURITAS HRVATSKA d.o.o.</t>
  </si>
  <si>
    <t>33679708526</t>
  </si>
  <si>
    <t>10010 Zagreb-Sloboština</t>
  </si>
  <si>
    <t>Trgovina servis "Periš"</t>
  </si>
  <si>
    <t>30219385042</t>
  </si>
  <si>
    <t>Hrvatska mreža školskih knjižničara</t>
  </si>
  <si>
    <t>29448048238</t>
  </si>
  <si>
    <t>43000 Bjelovar</t>
  </si>
  <si>
    <t>INA d.d.</t>
  </si>
  <si>
    <t>27759560625</t>
  </si>
  <si>
    <t>ING ATEST D.O.O.</t>
  </si>
  <si>
    <t>21777333810</t>
  </si>
  <si>
    <t>TRAMAX DOO</t>
  </si>
  <si>
    <t>21270210680</t>
  </si>
  <si>
    <t>21000 21000 SPLIT</t>
  </si>
  <si>
    <t>Tehničar Informatika d.o.o</t>
  </si>
  <si>
    <t>06390534031</t>
  </si>
  <si>
    <t xml:space="preserve"> 21000 Split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</si>
  <si>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</si>
  <si>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</si>
  <si>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NAKNADE GRAĐANIMA I KUĆANSTVIMA U NOVCU</t>
  </si>
  <si>
    <t>Sveukupno:</t>
  </si>
  <si>
    <t>DOPRINOS ZA OBVEZNO ZDRAVSTVENO OSIGURANJE</t>
  </si>
  <si>
    <t>OSTALI RASHODI ZA ZAPOSLENE</t>
  </si>
  <si>
    <t>Isplata sredstava za razdoblje: 01.02.2026 Do 28.02.2026</t>
  </si>
  <si>
    <t>BANKARSKE USLUGE I USLUGE PLATNOG PROMETA</t>
  </si>
  <si>
    <t>NAKNADA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</si>
</sst>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6" zoomScaleNormal="100" workbookViewId="0">
      <selection activeCell="E74" sqref="E7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56.26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56.26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130.44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130.44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2.88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2.88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17</v>
      </c>
      <c r="D13" s="18">
        <v>80.42</v>
      </c>
      <c r="E13" s="10">
        <v>3234</v>
      </c>
      <c r="F13" s="9" t="s">
        <v>25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80.42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11</v>
      </c>
      <c r="D15" s="18">
        <v>242.26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SUM(D15:D15)</f>
        <v>242.26</v>
      </c>
      <c r="E16" s="23"/>
      <c r="F16" s="25"/>
      <c r="G16" s="26"/>
    </row>
    <row r="17" spans="1:7" x14ac:dyDescent="0.3">
      <c r="A17" s="9" t="s">
        <v>28</v>
      </c>
      <c r="B17" s="14" t="s">
        <v>29</v>
      </c>
      <c r="C17" s="10" t="s">
        <v>11</v>
      </c>
      <c r="D17" s="18">
        <v>264.12</v>
      </c>
      <c r="E17" s="10">
        <v>3234</v>
      </c>
      <c r="F17" s="9" t="s">
        <v>25</v>
      </c>
      <c r="G17" s="27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SUM(D17:D17)</f>
        <v>264.12</v>
      </c>
      <c r="E18" s="23"/>
      <c r="F18" s="25"/>
      <c r="G18" s="26"/>
    </row>
    <row r="19" spans="1:7" x14ac:dyDescent="0.3">
      <c r="A19" s="9" t="s">
        <v>30</v>
      </c>
      <c r="B19" s="14" t="s">
        <v>31</v>
      </c>
      <c r="C19" s="10" t="s">
        <v>32</v>
      </c>
      <c r="D19" s="18">
        <v>1162.5</v>
      </c>
      <c r="E19" s="10">
        <v>3235</v>
      </c>
      <c r="F19" s="9" t="s">
        <v>33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1162.5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36</v>
      </c>
      <c r="D21" s="18">
        <v>1334.71</v>
      </c>
      <c r="E21" s="10">
        <v>3232</v>
      </c>
      <c r="F21" s="9" t="s">
        <v>12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1334.71</v>
      </c>
      <c r="E22" s="23"/>
      <c r="F22" s="25"/>
      <c r="G22" s="26"/>
    </row>
    <row r="23" spans="1:7" x14ac:dyDescent="0.3">
      <c r="A23" s="9" t="s">
        <v>37</v>
      </c>
      <c r="B23" s="14" t="s">
        <v>38</v>
      </c>
      <c r="C23" s="10" t="s">
        <v>17</v>
      </c>
      <c r="D23" s="18">
        <v>349.2</v>
      </c>
      <c r="E23" s="10">
        <v>3223</v>
      </c>
      <c r="F23" s="9" t="s">
        <v>39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349.2</v>
      </c>
      <c r="E24" s="23"/>
      <c r="F24" s="25"/>
      <c r="G24" s="26"/>
    </row>
    <row r="25" spans="1:7" x14ac:dyDescent="0.3">
      <c r="A25" s="9" t="s">
        <v>40</v>
      </c>
      <c r="B25" s="14" t="s">
        <v>41</v>
      </c>
      <c r="C25" s="10" t="s">
        <v>36</v>
      </c>
      <c r="D25" s="18">
        <v>62.5</v>
      </c>
      <c r="E25" s="10">
        <v>3237</v>
      </c>
      <c r="F25" s="9" t="s">
        <v>42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62.5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17</v>
      </c>
      <c r="D27" s="18">
        <v>101.06</v>
      </c>
      <c r="E27" s="10">
        <v>3231</v>
      </c>
      <c r="F27" s="9" t="s">
        <v>22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101.06</v>
      </c>
      <c r="E28" s="23"/>
      <c r="F28" s="25"/>
      <c r="G28" s="26"/>
    </row>
    <row r="29" spans="1:7" x14ac:dyDescent="0.3">
      <c r="A29" s="9" t="s">
        <v>45</v>
      </c>
      <c r="B29" s="14" t="s">
        <v>46</v>
      </c>
      <c r="C29" s="10" t="s">
        <v>47</v>
      </c>
      <c r="D29" s="18">
        <v>21.24</v>
      </c>
      <c r="E29" s="10">
        <v>3295</v>
      </c>
      <c r="F29" s="9" t="s">
        <v>48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21.24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47</v>
      </c>
      <c r="D31" s="18">
        <v>1158.4000000000001</v>
      </c>
      <c r="E31" s="10">
        <v>3223</v>
      </c>
      <c r="F31" s="9" t="s">
        <v>39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1158.4000000000001</v>
      </c>
      <c r="E32" s="23"/>
      <c r="F32" s="25"/>
      <c r="G32" s="26"/>
    </row>
    <row r="33" spans="1:7" x14ac:dyDescent="0.3">
      <c r="A33" s="9" t="s">
        <v>51</v>
      </c>
      <c r="B33" s="14" t="s">
        <v>52</v>
      </c>
      <c r="C33" s="10" t="s">
        <v>11</v>
      </c>
      <c r="D33" s="18">
        <v>31</v>
      </c>
      <c r="E33" s="10">
        <v>3239</v>
      </c>
      <c r="F33" s="9" t="s">
        <v>53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31</v>
      </c>
      <c r="E34" s="23"/>
      <c r="F34" s="25"/>
      <c r="G34" s="26"/>
    </row>
    <row r="35" spans="1:7" x14ac:dyDescent="0.3">
      <c r="A35" s="9" t="s">
        <v>54</v>
      </c>
      <c r="B35" s="14" t="s">
        <v>55</v>
      </c>
      <c r="C35" s="10" t="s">
        <v>56</v>
      </c>
      <c r="D35" s="18">
        <v>22.88</v>
      </c>
      <c r="E35" s="10">
        <v>3221</v>
      </c>
      <c r="F35" s="9" t="s">
        <v>57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22.88</v>
      </c>
      <c r="E36" s="23"/>
      <c r="F36" s="25"/>
      <c r="G36" s="26"/>
    </row>
    <row r="37" spans="1:7" x14ac:dyDescent="0.3">
      <c r="A37" s="9" t="s">
        <v>58</v>
      </c>
      <c r="B37" s="14" t="s">
        <v>59</v>
      </c>
      <c r="C37" s="10" t="s">
        <v>11</v>
      </c>
      <c r="D37" s="18">
        <v>43.2</v>
      </c>
      <c r="E37" s="10">
        <v>3299</v>
      </c>
      <c r="F37" s="9" t="s">
        <v>60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43.2</v>
      </c>
      <c r="E38" s="23"/>
      <c r="F38" s="25"/>
      <c r="G38" s="26"/>
    </row>
    <row r="39" spans="1:7" x14ac:dyDescent="0.3">
      <c r="A39" s="9" t="s">
        <v>61</v>
      </c>
      <c r="B39" s="14" t="s">
        <v>62</v>
      </c>
      <c r="C39" s="10" t="s">
        <v>11</v>
      </c>
      <c r="D39" s="18">
        <v>1005</v>
      </c>
      <c r="E39" s="10">
        <v>3234</v>
      </c>
      <c r="F39" s="9" t="s">
        <v>25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1005</v>
      </c>
      <c r="E40" s="23"/>
      <c r="F40" s="25"/>
      <c r="G40" s="26"/>
    </row>
    <row r="41" spans="1:7" x14ac:dyDescent="0.3">
      <c r="A41" s="9" t="s">
        <v>63</v>
      </c>
      <c r="B41" s="14" t="s">
        <v>64</v>
      </c>
      <c r="C41" s="10" t="s">
        <v>65</v>
      </c>
      <c r="D41" s="18">
        <v>100</v>
      </c>
      <c r="E41" s="10">
        <v>3294</v>
      </c>
      <c r="F41" s="9" t="s">
        <v>66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3">
      <c r="A43" s="9" t="s">
        <v>67</v>
      </c>
      <c r="B43" s="14" t="s">
        <v>68</v>
      </c>
      <c r="C43" s="10" t="s">
        <v>69</v>
      </c>
      <c r="D43" s="18">
        <v>144.27000000000001</v>
      </c>
      <c r="E43" s="10">
        <v>3431</v>
      </c>
      <c r="F43" s="9" t="s">
        <v>101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144.27000000000001</v>
      </c>
      <c r="E44" s="23"/>
      <c r="F44" s="25"/>
      <c r="G44" s="26"/>
    </row>
    <row r="45" spans="1:7" x14ac:dyDescent="0.3">
      <c r="A45" s="9" t="s">
        <v>70</v>
      </c>
      <c r="B45" s="14" t="s">
        <v>71</v>
      </c>
      <c r="C45" s="10" t="s">
        <v>72</v>
      </c>
      <c r="D45" s="18">
        <v>70</v>
      </c>
      <c r="E45" s="10">
        <v>3213</v>
      </c>
      <c r="F45" s="9" t="s">
        <v>73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70</v>
      </c>
      <c r="E46" s="23"/>
      <c r="F46" s="25"/>
      <c r="G46" s="26"/>
    </row>
    <row r="47" spans="1:7" x14ac:dyDescent="0.3">
      <c r="A47" s="9" t="s">
        <v>74</v>
      </c>
      <c r="B47" s="14" t="s">
        <v>75</v>
      </c>
      <c r="C47" s="10" t="s">
        <v>36</v>
      </c>
      <c r="D47" s="18">
        <v>225.06</v>
      </c>
      <c r="E47" s="10">
        <v>3234</v>
      </c>
      <c r="F47" s="9" t="s">
        <v>25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225.06</v>
      </c>
      <c r="E48" s="23"/>
      <c r="F48" s="25"/>
      <c r="G48" s="26"/>
    </row>
    <row r="49" spans="1:7" x14ac:dyDescent="0.3">
      <c r="A49" s="9" t="s">
        <v>76</v>
      </c>
      <c r="B49" s="14" t="s">
        <v>77</v>
      </c>
      <c r="C49" s="10" t="s">
        <v>78</v>
      </c>
      <c r="D49" s="18">
        <v>43.3</v>
      </c>
      <c r="E49" s="10">
        <v>3239</v>
      </c>
      <c r="F49" s="9" t="s">
        <v>53</v>
      </c>
      <c r="G49" s="27" t="s">
        <v>13</v>
      </c>
    </row>
    <row r="50" spans="1:7" ht="27" customHeight="1" thickBot="1" x14ac:dyDescent="0.35">
      <c r="A50" s="21" t="s">
        <v>14</v>
      </c>
      <c r="B50" s="22"/>
      <c r="C50" s="23"/>
      <c r="D50" s="24">
        <f>SUM(D49:D49)</f>
        <v>43.3</v>
      </c>
      <c r="E50" s="23"/>
      <c r="F50" s="25"/>
      <c r="G50" s="26"/>
    </row>
    <row r="51" spans="1:7" x14ac:dyDescent="0.3">
      <c r="A51" s="9" t="s">
        <v>79</v>
      </c>
      <c r="B51" s="14" t="s">
        <v>80</v>
      </c>
      <c r="C51" s="10" t="s">
        <v>11</v>
      </c>
      <c r="D51" s="18">
        <v>50</v>
      </c>
      <c r="E51" s="10">
        <v>3232</v>
      </c>
      <c r="F51" s="9" t="s">
        <v>12</v>
      </c>
      <c r="G51" s="27" t="s">
        <v>13</v>
      </c>
    </row>
    <row r="52" spans="1:7" ht="27" customHeight="1" thickBot="1" x14ac:dyDescent="0.35">
      <c r="A52" s="21" t="s">
        <v>14</v>
      </c>
      <c r="B52" s="22"/>
      <c r="C52" s="23"/>
      <c r="D52" s="24">
        <f>SUM(D51:D51)</f>
        <v>50</v>
      </c>
      <c r="E52" s="23"/>
      <c r="F52" s="25"/>
      <c r="G52" s="26"/>
    </row>
    <row r="53" spans="1:7" x14ac:dyDescent="0.3">
      <c r="A53" s="9" t="s">
        <v>81</v>
      </c>
      <c r="B53" s="14" t="s">
        <v>82</v>
      </c>
      <c r="C53" s="10" t="s">
        <v>83</v>
      </c>
      <c r="D53" s="18">
        <v>15</v>
      </c>
      <c r="E53" s="10">
        <v>3294</v>
      </c>
      <c r="F53" s="9" t="s">
        <v>66</v>
      </c>
      <c r="G53" s="27" t="s">
        <v>13</v>
      </c>
    </row>
    <row r="54" spans="1:7" ht="27" customHeight="1" thickBot="1" x14ac:dyDescent="0.35">
      <c r="A54" s="21" t="s">
        <v>14</v>
      </c>
      <c r="B54" s="22"/>
      <c r="C54" s="23"/>
      <c r="D54" s="24">
        <f>SUM(D53:D53)</f>
        <v>15</v>
      </c>
      <c r="E54" s="23"/>
      <c r="F54" s="25"/>
      <c r="G54" s="26"/>
    </row>
    <row r="55" spans="1:7" x14ac:dyDescent="0.3">
      <c r="A55" s="9" t="s">
        <v>84</v>
      </c>
      <c r="B55" s="14" t="s">
        <v>85</v>
      </c>
      <c r="C55" s="10" t="s">
        <v>17</v>
      </c>
      <c r="D55" s="18">
        <v>1913.05</v>
      </c>
      <c r="E55" s="10">
        <v>3223</v>
      </c>
      <c r="F55" s="9" t="s">
        <v>39</v>
      </c>
      <c r="G55" s="27" t="s">
        <v>13</v>
      </c>
    </row>
    <row r="56" spans="1:7" ht="27" customHeight="1" thickBot="1" x14ac:dyDescent="0.35">
      <c r="A56" s="21" t="s">
        <v>14</v>
      </c>
      <c r="B56" s="22"/>
      <c r="C56" s="23"/>
      <c r="D56" s="24">
        <f>SUM(D55:D55)</f>
        <v>1913.05</v>
      </c>
      <c r="E56" s="23"/>
      <c r="F56" s="25"/>
      <c r="G56" s="26"/>
    </row>
    <row r="57" spans="1:7" x14ac:dyDescent="0.3">
      <c r="A57" s="9" t="s">
        <v>86</v>
      </c>
      <c r="B57" s="14" t="s">
        <v>87</v>
      </c>
      <c r="C57" s="10" t="s">
        <v>11</v>
      </c>
      <c r="D57" s="18">
        <v>1037.5</v>
      </c>
      <c r="E57" s="10">
        <v>3232</v>
      </c>
      <c r="F57" s="9" t="s">
        <v>12</v>
      </c>
      <c r="G57" s="27" t="s">
        <v>13</v>
      </c>
    </row>
    <row r="58" spans="1:7" ht="27" customHeight="1" thickBot="1" x14ac:dyDescent="0.35">
      <c r="A58" s="21" t="s">
        <v>14</v>
      </c>
      <c r="B58" s="22"/>
      <c r="C58" s="23"/>
      <c r="D58" s="24">
        <f>SUM(D57:D57)</f>
        <v>1037.5</v>
      </c>
      <c r="E58" s="23"/>
      <c r="F58" s="25"/>
      <c r="G58" s="26"/>
    </row>
    <row r="59" spans="1:7" x14ac:dyDescent="0.3">
      <c r="A59" s="9" t="s">
        <v>88</v>
      </c>
      <c r="B59" s="14" t="s">
        <v>89</v>
      </c>
      <c r="C59" s="10" t="s">
        <v>90</v>
      </c>
      <c r="D59" s="18">
        <v>22.65</v>
      </c>
      <c r="E59" s="10">
        <v>3221</v>
      </c>
      <c r="F59" s="9" t="s">
        <v>57</v>
      </c>
      <c r="G59" s="27" t="s">
        <v>13</v>
      </c>
    </row>
    <row r="60" spans="1:7" ht="27" customHeight="1" thickBot="1" x14ac:dyDescent="0.35">
      <c r="A60" s="21" t="s">
        <v>14</v>
      </c>
      <c r="B60" s="22"/>
      <c r="C60" s="23"/>
      <c r="D60" s="24">
        <f>SUM(D59:D59)</f>
        <v>22.65</v>
      </c>
      <c r="E60" s="23"/>
      <c r="F60" s="25"/>
      <c r="G60" s="26"/>
    </row>
    <row r="61" spans="1:7" x14ac:dyDescent="0.3">
      <c r="A61" s="9" t="s">
        <v>91</v>
      </c>
      <c r="B61" s="14" t="s">
        <v>92</v>
      </c>
      <c r="C61" s="10" t="s">
        <v>93</v>
      </c>
      <c r="D61" s="18">
        <v>382.5</v>
      </c>
      <c r="E61" s="10">
        <v>3232</v>
      </c>
      <c r="F61" s="9" t="s">
        <v>12</v>
      </c>
      <c r="G61" s="27" t="s">
        <v>13</v>
      </c>
    </row>
    <row r="62" spans="1:7" ht="27" customHeight="1" thickBot="1" x14ac:dyDescent="0.35">
      <c r="A62" s="21" t="s">
        <v>14</v>
      </c>
      <c r="B62" s="22"/>
      <c r="C62" s="23"/>
      <c r="D62" s="24">
        <f>SUM(D61:D61)</f>
        <v>382.5</v>
      </c>
      <c r="E62" s="23"/>
      <c r="F62" s="25"/>
      <c r="G62" s="26"/>
    </row>
    <row r="63" spans="1:7" ht="15" thickBot="1" x14ac:dyDescent="0.35">
      <c r="A63" s="9"/>
      <c r="B63" s="14"/>
      <c r="C63" s="10"/>
      <c r="D63" s="18"/>
      <c r="E63" s="10"/>
      <c r="F63" s="9"/>
      <c r="G63" s="27" t="s">
        <v>13</v>
      </c>
    </row>
    <row r="64" spans="1:7" x14ac:dyDescent="0.3">
      <c r="A64" s="9"/>
      <c r="B64" s="14"/>
      <c r="C64" s="10"/>
      <c r="D64" s="18">
        <v>131434.85999999999</v>
      </c>
      <c r="E64" s="10">
        <v>3111</v>
      </c>
      <c r="F64" s="9" t="s">
        <v>95</v>
      </c>
      <c r="G64" s="27" t="s">
        <v>13</v>
      </c>
    </row>
    <row r="65" spans="1:7" x14ac:dyDescent="0.3">
      <c r="A65" s="9"/>
      <c r="B65" s="14"/>
      <c r="C65" s="10"/>
      <c r="D65" s="18">
        <v>21686.7</v>
      </c>
      <c r="E65" s="10">
        <v>3132</v>
      </c>
      <c r="F65" s="9" t="s">
        <v>98</v>
      </c>
      <c r="G65" s="28" t="s">
        <v>13</v>
      </c>
    </row>
    <row r="66" spans="1:7" x14ac:dyDescent="0.3">
      <c r="A66" s="9"/>
      <c r="B66" s="14"/>
      <c r="C66" s="10"/>
      <c r="D66" s="18">
        <v>553.01</v>
      </c>
      <c r="E66" s="10">
        <v>3121</v>
      </c>
      <c r="F66" s="9" t="s">
        <v>99</v>
      </c>
      <c r="G66" s="28" t="s">
        <v>13</v>
      </c>
    </row>
    <row r="67" spans="1:7" x14ac:dyDescent="0.3">
      <c r="A67" s="9"/>
      <c r="B67" s="14"/>
      <c r="C67" s="10"/>
      <c r="D67" s="18">
        <v>2412.12</v>
      </c>
      <c r="E67" s="10">
        <v>3212</v>
      </c>
      <c r="F67" s="9" t="s">
        <v>94</v>
      </c>
      <c r="G67" s="28" t="s">
        <v>13</v>
      </c>
    </row>
    <row r="68" spans="1:7" x14ac:dyDescent="0.3">
      <c r="A68" s="9"/>
      <c r="B68" s="14"/>
      <c r="C68" s="10"/>
      <c r="D68" s="18">
        <v>210</v>
      </c>
      <c r="E68" s="10">
        <v>3295</v>
      </c>
      <c r="F68" s="9" t="s">
        <v>102</v>
      </c>
      <c r="G68" s="28" t="s">
        <v>13</v>
      </c>
    </row>
    <row r="69" spans="1:7" x14ac:dyDescent="0.3">
      <c r="A69" s="9"/>
      <c r="B69" s="14"/>
      <c r="C69" s="10"/>
      <c r="D69" s="18">
        <v>56</v>
      </c>
      <c r="E69" s="10">
        <v>3299</v>
      </c>
      <c r="F69" s="9" t="s">
        <v>60</v>
      </c>
      <c r="G69" s="28" t="s">
        <v>13</v>
      </c>
    </row>
    <row r="70" spans="1:7" x14ac:dyDescent="0.3">
      <c r="A70" s="9"/>
      <c r="B70" s="14"/>
      <c r="C70" s="10"/>
      <c r="D70" s="18">
        <v>165.76</v>
      </c>
      <c r="E70" s="10">
        <v>3721</v>
      </c>
      <c r="F70" s="9" t="s">
        <v>96</v>
      </c>
      <c r="G70" s="28" t="s">
        <v>13</v>
      </c>
    </row>
    <row r="71" spans="1:7" ht="21" customHeight="1" thickBot="1" x14ac:dyDescent="0.35">
      <c r="A71" s="21" t="s">
        <v>14</v>
      </c>
      <c r="B71" s="22"/>
      <c r="C71" s="23"/>
      <c r="D71" s="24">
        <f>SUM(D64:D70)</f>
        <v>156518.45000000001</v>
      </c>
      <c r="E71" s="23"/>
      <c r="F71" s="25"/>
      <c r="G71" s="26"/>
    </row>
    <row r="72" spans="1:7" ht="15" thickBot="1" x14ac:dyDescent="0.35">
      <c r="A72" s="29" t="s">
        <v>97</v>
      </c>
      <c r="B72" s="30"/>
      <c r="C72" s="31"/>
      <c r="D72" s="32">
        <f>SUM(D8,D10,D12,D14,D16,D18,D20,D22,D24,D26,D28,D30,D32,D34,D36,D38,D40,D42,D44,D46,D48,D50,D52,D54,D56,D58,D60,D62,D71)</f>
        <v>166589.85</v>
      </c>
      <c r="E72" s="31"/>
      <c r="F72" s="33"/>
      <c r="G72" s="34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komtrgskol2</cp:lastModifiedBy>
  <dcterms:created xsi:type="dcterms:W3CDTF">2024-03-05T11:42:46Z</dcterms:created>
  <dcterms:modified xsi:type="dcterms:W3CDTF">2026-03-18T09:03:15Z</dcterms:modified>
</cp:coreProperties>
</file>