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irela korisnik\Desktop\"/>
    </mc:Choice>
  </mc:AlternateContent>
  <xr:revisionPtr revIDLastSave="0" documentId="8_{CC7528A3-0B6A-47F9-9A81-53E3430FB8E1}" xr6:coauthVersionLast="37" xr6:coauthVersionMax="37" xr10:uidLastSave="{00000000-0000-0000-0000-000000000000}"/>
  <bookViews>
    <workbookView xWindow="-105" yWindow="-105" windowWidth="23250" windowHeight="1257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1" l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5" i="1" l="1"/>
</calcChain>
</file>

<file path=xl/sharedStrings.xml><?xml version="1.0" encoding="utf-8"?>
<sst xmlns="http://schemas.openxmlformats.org/spreadsheetml/2006/main" count="200" uniqueCount="103">
  <si>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</si>
  <si>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</si>
  <si>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</si>
  <si>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</si>
  <si>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</si>
  <si>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</si>
  <si>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</si>
  <si>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</si>
  <si>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KOMERCIJALNO TRGOVAČKA ŠKOLA SPLIT_x000D_
A.G.MATOŠA 60_x000D_
SPLIT_x000D_
Tel: +385(21)386041   Fax: +385(21)386829_x000D_
OIB: 71781493985_x000D_
Mail: ured@ss-kom-trg-st.skole.hr_x000D_
IBAN: HR6524070001100559622</t>
  </si>
  <si>
    <t>LASER d.o.o.</t>
  </si>
  <si>
    <t>97244287460</t>
  </si>
  <si>
    <t>21000 SPLIT</t>
  </si>
  <si>
    <t>USLUGE TEKUĆEG I INVESTICIJSKOG ODRŽAVANJA</t>
  </si>
  <si>
    <t>KOMERCIJALNO TRGOVAČKA ŠKOLA SPLIT</t>
  </si>
  <si>
    <t>Ukupno:</t>
  </si>
  <si>
    <t>Odvjetnik Mislav Polić</t>
  </si>
  <si>
    <t>97119788880</t>
  </si>
  <si>
    <t>21000 Split</t>
  </si>
  <si>
    <t>INTELEKTUALNE I OSOBNE USLUGE</t>
  </si>
  <si>
    <t>In Rebus d.o.o.</t>
  </si>
  <si>
    <t>91591564577</t>
  </si>
  <si>
    <t>10000 Zagreb</t>
  </si>
  <si>
    <t>RAČUNALNE USLUGE</t>
  </si>
  <si>
    <t>HP-HRVATSKA POŠTA D.D.</t>
  </si>
  <si>
    <t>87311810356</t>
  </si>
  <si>
    <t>10410 VELIKA GORICA</t>
  </si>
  <si>
    <t>USLUGE TELEFONA, POŠTE I PRIJEVOZA</t>
  </si>
  <si>
    <t>Živa voda d.o.o.</t>
  </si>
  <si>
    <t>86255713939</t>
  </si>
  <si>
    <t>KOMUNALNE USLUGE</t>
  </si>
  <si>
    <t>Financijska agencija</t>
  </si>
  <si>
    <t>85821130368</t>
  </si>
  <si>
    <t>AP-SPLIT D.O.O.</t>
  </si>
  <si>
    <t>82888704837</t>
  </si>
  <si>
    <t>HANZA MEDIA D.O.O.</t>
  </si>
  <si>
    <t>79517545745</t>
  </si>
  <si>
    <t>10000 ZAGREB</t>
  </si>
  <si>
    <t>USLUGE PROMIDŽBE I INFORMIRANJA</t>
  </si>
  <si>
    <t>GRAD SPLIT GRADSKI PRORAČ</t>
  </si>
  <si>
    <t>78755598868</t>
  </si>
  <si>
    <t>Centrometal d.o.o.</t>
  </si>
  <si>
    <t>78657836300</t>
  </si>
  <si>
    <t>40306 Macinec</t>
  </si>
  <si>
    <t>ZAKUPNINE I NAJAMNINE</t>
  </si>
  <si>
    <t>Telemach Hrvatska d.o.o.</t>
  </si>
  <si>
    <t>70133616033</t>
  </si>
  <si>
    <t>HRVATSKA RADIOTELEVIZIJA</t>
  </si>
  <si>
    <t>68419124305</t>
  </si>
  <si>
    <t>NAKNADE I PRISTOJBE</t>
  </si>
  <si>
    <t>HEP-OPSKRBA D.O.O.</t>
  </si>
  <si>
    <t>63073332379</t>
  </si>
  <si>
    <t>ENERGIJA</t>
  </si>
  <si>
    <t>ALCA D.O.O.</t>
  </si>
  <si>
    <t>58353015102</t>
  </si>
  <si>
    <t>ZAGREB</t>
  </si>
  <si>
    <t>UREDSKI MATERIJAL I OSTALI MATERIJALNI RASHODI</t>
  </si>
  <si>
    <t>Vodovod i kanalizacija d.o.o. Split</t>
  </si>
  <si>
    <t>56826138353</t>
  </si>
  <si>
    <t>SAVEZ ENERGETIČARA HRVATSKE</t>
  </si>
  <si>
    <t>56822948795</t>
  </si>
  <si>
    <t>TERME TUHELJ D.O.O.</t>
  </si>
  <si>
    <t>56566580479</t>
  </si>
  <si>
    <t>49215 TUHELJ</t>
  </si>
  <si>
    <t xml:space="preserve">SLUŽBENA PUTOVANJA                                                                                                                                    </t>
  </si>
  <si>
    <t>OTP BANKA</t>
  </si>
  <si>
    <t>52508873833</t>
  </si>
  <si>
    <t>ZADAR</t>
  </si>
  <si>
    <t>MARINSKA KULA d.o.o.</t>
  </si>
  <si>
    <t>46679374211</t>
  </si>
  <si>
    <t>21220 Seget Donji</t>
  </si>
  <si>
    <t>TEXT PAPIR d.o.o.</t>
  </si>
  <si>
    <t>45878059290</t>
  </si>
  <si>
    <t>CISTOCA  d.o.o.</t>
  </si>
  <si>
    <t>38812451417</t>
  </si>
  <si>
    <t>KONOBA SLASTIČARNICA FAMILIJA</t>
  </si>
  <si>
    <t>38601381143</t>
  </si>
  <si>
    <t>OSTALE USLUGE</t>
  </si>
  <si>
    <t>SECURITAS HRVATSKA d.o.o.</t>
  </si>
  <si>
    <t>33679708526</t>
  </si>
  <si>
    <t>10010 Zagreb-Sloboština</t>
  </si>
  <si>
    <t>BRODOMETALURGIJA d.o.o.</t>
  </si>
  <si>
    <t>31353718090</t>
  </si>
  <si>
    <t>MATERIJAL I DIJELOVI ZA TEKUĆE I INVESTICIJSKO ODRŽAVANJE</t>
  </si>
  <si>
    <t>INA d.d.</t>
  </si>
  <si>
    <t>27759560625</t>
  </si>
  <si>
    <t>ING ATEST D.O.O.</t>
  </si>
  <si>
    <t>21777333810</t>
  </si>
  <si>
    <t>Tuš d.o.o.</t>
  </si>
  <si>
    <t>15280395422</t>
  </si>
  <si>
    <t xml:space="preserve">DRŽAVNI PRORAČUN RH                                                                                 </t>
  </si>
  <si>
    <t>Tehničar Informatika d.o.o</t>
  </si>
  <si>
    <t>06390534031</t>
  </si>
  <si>
    <t xml:space="preserve"> 21000 Split</t>
  </si>
  <si>
    <t xml:space="preserve">NAKNADE ZA PRIJEVOZ, ZA RAD NA TERENU I ODVOJENI ŽIVOT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</si>
  <si>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</si>
  <si>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NAKNADE TROŠKOVA OSOBAMA IZVAN RADNOG ODNOSA</t>
  </si>
  <si>
    <t>Sveukupno:</t>
  </si>
  <si>
    <t>OSTALI RASHODI ZA ZAPOSLENE</t>
  </si>
  <si>
    <t>DOPRINOS ZA OBVEZNO ZDRAVSTVENO OSIGURANJE</t>
  </si>
  <si>
    <t>NAKNADA ZBOG NEZAPOŠLJAVANJA INVALIDA</t>
  </si>
  <si>
    <t>USLUGE PLATNOG PROMETA</t>
  </si>
  <si>
    <t>Isplata sredstava za razdoblje: 01.05.2026 do 31.05.2026</t>
  </si>
  <si>
    <t>18683136487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</si>
</sst>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abSelected="1" topLeftCell="A25" zoomScaleNormal="100" workbookViewId="0">
      <selection activeCell="E75" sqref="E7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101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419.85</v>
      </c>
      <c r="E7" s="10">
        <v>3232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419.85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312.5</v>
      </c>
      <c r="E9" s="10">
        <v>3237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312.5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130.44</v>
      </c>
      <c r="E11" s="10">
        <v>3238</v>
      </c>
      <c r="F11" s="9" t="s">
        <v>22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130.44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11.25</v>
      </c>
      <c r="E13" s="10">
        <v>3231</v>
      </c>
      <c r="F13" s="9" t="s">
        <v>26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11.25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21</v>
      </c>
      <c r="D15" s="18">
        <v>74.36</v>
      </c>
      <c r="E15" s="10">
        <v>3234</v>
      </c>
      <c r="F15" s="9" t="s">
        <v>29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74.36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21</v>
      </c>
      <c r="D17" s="18">
        <v>3.32</v>
      </c>
      <c r="E17" s="10">
        <v>3238</v>
      </c>
      <c r="F17" s="9" t="s">
        <v>22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3.32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11</v>
      </c>
      <c r="D19" s="18">
        <v>121.13</v>
      </c>
      <c r="E19" s="10">
        <v>3238</v>
      </c>
      <c r="F19" s="9" t="s">
        <v>22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121.13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73.75</v>
      </c>
      <c r="E21" s="10">
        <v>3233</v>
      </c>
      <c r="F21" s="9" t="s">
        <v>37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73.75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11</v>
      </c>
      <c r="D23" s="18">
        <v>132.06</v>
      </c>
      <c r="E23" s="10">
        <v>3234</v>
      </c>
      <c r="F23" s="9" t="s">
        <v>29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132.06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1125</v>
      </c>
      <c r="E25" s="10">
        <v>3235</v>
      </c>
      <c r="F25" s="9" t="s">
        <v>43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1125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21</v>
      </c>
      <c r="D27" s="18">
        <v>103.22</v>
      </c>
      <c r="E27" s="10">
        <v>3231</v>
      </c>
      <c r="F27" s="9" t="s">
        <v>26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103.22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36</v>
      </c>
      <c r="D29" s="18">
        <v>10.62</v>
      </c>
      <c r="E29" s="10">
        <v>3295</v>
      </c>
      <c r="F29" s="9" t="s">
        <v>48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10.62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36</v>
      </c>
      <c r="D31" s="18">
        <v>602.61</v>
      </c>
      <c r="E31" s="10">
        <v>3223</v>
      </c>
      <c r="F31" s="9" t="s">
        <v>51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602.61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831.1</v>
      </c>
      <c r="E33" s="10">
        <v>3221</v>
      </c>
      <c r="F33" s="9" t="s">
        <v>55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831.1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11</v>
      </c>
      <c r="D35" s="18">
        <v>786.41</v>
      </c>
      <c r="E35" s="10">
        <v>3234</v>
      </c>
      <c r="F35" s="9" t="s">
        <v>29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786.41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54</v>
      </c>
      <c r="D37" s="18">
        <v>53.75</v>
      </c>
      <c r="E37" s="10">
        <v>3237</v>
      </c>
      <c r="F37" s="9" t="s">
        <v>18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53.75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62</v>
      </c>
      <c r="D39" s="18">
        <v>228</v>
      </c>
      <c r="E39" s="10">
        <v>3211</v>
      </c>
      <c r="F39" s="9" t="s">
        <v>63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228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66</v>
      </c>
      <c r="D41" s="18">
        <v>99.07</v>
      </c>
      <c r="E41" s="10">
        <v>3431</v>
      </c>
      <c r="F41" s="9" t="s">
        <v>100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99.07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69</v>
      </c>
      <c r="D43" s="18">
        <v>90</v>
      </c>
      <c r="E43" s="10">
        <v>3211</v>
      </c>
      <c r="F43" s="9" t="s">
        <v>63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90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11</v>
      </c>
      <c r="D45" s="18">
        <v>554.38</v>
      </c>
      <c r="E45" s="10">
        <v>3221</v>
      </c>
      <c r="F45" s="9" t="s">
        <v>55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554.38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17</v>
      </c>
      <c r="D47" s="18">
        <v>225.06</v>
      </c>
      <c r="E47" s="10">
        <v>3234</v>
      </c>
      <c r="F47" s="9" t="s">
        <v>29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225.06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11</v>
      </c>
      <c r="D49" s="18">
        <v>280</v>
      </c>
      <c r="E49" s="10">
        <v>3239</v>
      </c>
      <c r="F49" s="9" t="s">
        <v>76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280</v>
      </c>
      <c r="E50" s="23"/>
      <c r="F50" s="25"/>
      <c r="G50" s="26"/>
    </row>
    <row r="51" spans="1:7" x14ac:dyDescent="0.25">
      <c r="A51" s="9" t="s">
        <v>77</v>
      </c>
      <c r="B51" s="14" t="s">
        <v>78</v>
      </c>
      <c r="C51" s="10" t="s">
        <v>79</v>
      </c>
      <c r="D51" s="18">
        <v>43.3</v>
      </c>
      <c r="E51" s="10">
        <v>3239</v>
      </c>
      <c r="F51" s="9" t="s">
        <v>76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43.3</v>
      </c>
      <c r="E52" s="23"/>
      <c r="F52" s="25"/>
      <c r="G52" s="26"/>
    </row>
    <row r="53" spans="1:7" x14ac:dyDescent="0.25">
      <c r="A53" s="9" t="s">
        <v>80</v>
      </c>
      <c r="B53" s="14" t="s">
        <v>81</v>
      </c>
      <c r="C53" s="10" t="s">
        <v>11</v>
      </c>
      <c r="D53" s="18">
        <v>37.25</v>
      </c>
      <c r="E53" s="10">
        <v>3224</v>
      </c>
      <c r="F53" s="9" t="s">
        <v>82</v>
      </c>
      <c r="G53" s="27" t="s">
        <v>13</v>
      </c>
    </row>
    <row r="54" spans="1:7" ht="27" customHeight="1" thickBot="1" x14ac:dyDescent="0.3">
      <c r="A54" s="21" t="s">
        <v>14</v>
      </c>
      <c r="B54" s="22"/>
      <c r="C54" s="23"/>
      <c r="D54" s="24">
        <f>SUM(D53:D53)</f>
        <v>37.25</v>
      </c>
      <c r="E54" s="23"/>
      <c r="F54" s="25"/>
      <c r="G54" s="26"/>
    </row>
    <row r="55" spans="1:7" x14ac:dyDescent="0.25">
      <c r="A55" s="9" t="s">
        <v>83</v>
      </c>
      <c r="B55" s="14" t="s">
        <v>84</v>
      </c>
      <c r="C55" s="10" t="s">
        <v>21</v>
      </c>
      <c r="D55" s="18">
        <v>1703.03</v>
      </c>
      <c r="E55" s="10">
        <v>3223</v>
      </c>
      <c r="F55" s="9" t="s">
        <v>51</v>
      </c>
      <c r="G55" s="27" t="s">
        <v>13</v>
      </c>
    </row>
    <row r="56" spans="1:7" ht="27" customHeight="1" thickBot="1" x14ac:dyDescent="0.3">
      <c r="A56" s="21" t="s">
        <v>14</v>
      </c>
      <c r="B56" s="22"/>
      <c r="C56" s="23"/>
      <c r="D56" s="24">
        <f>SUM(D55:D55)</f>
        <v>1703.03</v>
      </c>
      <c r="E56" s="23"/>
      <c r="F56" s="25"/>
      <c r="G56" s="26"/>
    </row>
    <row r="57" spans="1:7" x14ac:dyDescent="0.25">
      <c r="A57" s="9" t="s">
        <v>85</v>
      </c>
      <c r="B57" s="14" t="s">
        <v>86</v>
      </c>
      <c r="C57" s="10" t="s">
        <v>11</v>
      </c>
      <c r="D57" s="18">
        <v>75</v>
      </c>
      <c r="E57" s="10">
        <v>3237</v>
      </c>
      <c r="F57" s="9" t="s">
        <v>18</v>
      </c>
      <c r="G57" s="27" t="s">
        <v>13</v>
      </c>
    </row>
    <row r="58" spans="1:7" ht="27" customHeight="1" thickBot="1" x14ac:dyDescent="0.3">
      <c r="A58" s="21" t="s">
        <v>14</v>
      </c>
      <c r="B58" s="22"/>
      <c r="C58" s="23"/>
      <c r="D58" s="24">
        <f>SUM(D57:D57)</f>
        <v>75</v>
      </c>
      <c r="E58" s="23"/>
      <c r="F58" s="25"/>
      <c r="G58" s="26"/>
    </row>
    <row r="59" spans="1:7" x14ac:dyDescent="0.25">
      <c r="A59" s="9" t="s">
        <v>87</v>
      </c>
      <c r="B59" s="14" t="s">
        <v>88</v>
      </c>
      <c r="C59" s="10" t="s">
        <v>17</v>
      </c>
      <c r="D59" s="18">
        <v>114.6</v>
      </c>
      <c r="E59" s="10">
        <v>3224</v>
      </c>
      <c r="F59" s="9" t="s">
        <v>82</v>
      </c>
      <c r="G59" s="27" t="s">
        <v>13</v>
      </c>
    </row>
    <row r="60" spans="1:7" ht="27" customHeight="1" thickBot="1" x14ac:dyDescent="0.3">
      <c r="A60" s="21" t="s">
        <v>14</v>
      </c>
      <c r="B60" s="22"/>
      <c r="C60" s="23"/>
      <c r="D60" s="24">
        <f>SUM(D59:D59)</f>
        <v>114.6</v>
      </c>
      <c r="E60" s="23"/>
      <c r="F60" s="25"/>
      <c r="G60" s="26"/>
    </row>
    <row r="61" spans="1:7" x14ac:dyDescent="0.25">
      <c r="A61" s="9" t="s">
        <v>89</v>
      </c>
      <c r="B61" s="14" t="s">
        <v>102</v>
      </c>
      <c r="C61" s="10" t="s">
        <v>36</v>
      </c>
      <c r="D61" s="18">
        <v>49</v>
      </c>
      <c r="E61" s="10">
        <v>3237</v>
      </c>
      <c r="F61" s="9" t="s">
        <v>18</v>
      </c>
      <c r="G61" s="27" t="s">
        <v>13</v>
      </c>
    </row>
    <row r="62" spans="1:7" ht="27" customHeight="1" thickBot="1" x14ac:dyDescent="0.3">
      <c r="A62" s="21" t="s">
        <v>14</v>
      </c>
      <c r="B62" s="22"/>
      <c r="C62" s="23"/>
      <c r="D62" s="24">
        <f>SUM(D61:D61)</f>
        <v>49</v>
      </c>
      <c r="E62" s="23"/>
      <c r="F62" s="25"/>
      <c r="G62" s="26"/>
    </row>
    <row r="63" spans="1:7" x14ac:dyDescent="0.25">
      <c r="A63" s="9" t="s">
        <v>90</v>
      </c>
      <c r="B63" s="14" t="s">
        <v>91</v>
      </c>
      <c r="C63" s="10" t="s">
        <v>92</v>
      </c>
      <c r="D63" s="18">
        <v>709.13</v>
      </c>
      <c r="E63" s="10">
        <v>3232</v>
      </c>
      <c r="F63" s="9" t="s">
        <v>12</v>
      </c>
      <c r="G63" s="27" t="s">
        <v>13</v>
      </c>
    </row>
    <row r="64" spans="1:7" ht="27" customHeight="1" thickBot="1" x14ac:dyDescent="0.3">
      <c r="A64" s="21" t="s">
        <v>14</v>
      </c>
      <c r="B64" s="22"/>
      <c r="C64" s="23"/>
      <c r="D64" s="24">
        <f>SUM(D63:D63)</f>
        <v>709.13</v>
      </c>
      <c r="E64" s="23"/>
      <c r="F64" s="25"/>
      <c r="G64" s="26"/>
    </row>
    <row r="65" spans="1:7" ht="27" customHeight="1" thickBot="1" x14ac:dyDescent="0.3">
      <c r="A65" s="21"/>
      <c r="B65" s="22"/>
      <c r="C65" s="23"/>
      <c r="D65" s="24"/>
      <c r="E65" s="23"/>
      <c r="F65" s="25"/>
      <c r="G65" s="26"/>
    </row>
    <row r="66" spans="1:7" x14ac:dyDescent="0.25">
      <c r="A66" s="9"/>
      <c r="B66" s="14"/>
      <c r="C66" s="10"/>
      <c r="D66" s="18">
        <v>133845.45000000001</v>
      </c>
      <c r="E66" s="10">
        <v>3111</v>
      </c>
      <c r="F66" s="9" t="s">
        <v>94</v>
      </c>
      <c r="G66" s="27" t="s">
        <v>13</v>
      </c>
    </row>
    <row r="67" spans="1:7" x14ac:dyDescent="0.25">
      <c r="A67" s="9"/>
      <c r="B67" s="14"/>
      <c r="C67" s="10"/>
      <c r="D67" s="18">
        <v>441.44</v>
      </c>
      <c r="E67" s="10">
        <v>3121</v>
      </c>
      <c r="F67" s="9" t="s">
        <v>97</v>
      </c>
      <c r="G67" s="28" t="s">
        <v>13</v>
      </c>
    </row>
    <row r="68" spans="1:7" x14ac:dyDescent="0.25">
      <c r="A68" s="9"/>
      <c r="B68" s="14"/>
      <c r="C68" s="10"/>
      <c r="D68" s="18">
        <v>22084.5</v>
      </c>
      <c r="E68" s="10">
        <v>3132</v>
      </c>
      <c r="F68" s="9" t="s">
        <v>98</v>
      </c>
      <c r="G68" s="28" t="s">
        <v>13</v>
      </c>
    </row>
    <row r="69" spans="1:7" x14ac:dyDescent="0.25">
      <c r="A69" s="9"/>
      <c r="B69" s="14"/>
      <c r="C69" s="10"/>
      <c r="D69" s="18">
        <v>944.88</v>
      </c>
      <c r="E69" s="10">
        <v>3211</v>
      </c>
      <c r="F69" s="9" t="s">
        <v>63</v>
      </c>
      <c r="G69" s="28" t="s">
        <v>13</v>
      </c>
    </row>
    <row r="70" spans="1:7" x14ac:dyDescent="0.25">
      <c r="A70" s="9"/>
      <c r="B70" s="14"/>
      <c r="C70" s="10"/>
      <c r="D70" s="18">
        <v>2476.41</v>
      </c>
      <c r="E70" s="10">
        <v>3212</v>
      </c>
      <c r="F70" s="9" t="s">
        <v>93</v>
      </c>
      <c r="G70" s="28" t="s">
        <v>13</v>
      </c>
    </row>
    <row r="71" spans="1:7" x14ac:dyDescent="0.25">
      <c r="A71" s="9"/>
      <c r="B71" s="14"/>
      <c r="C71" s="10"/>
      <c r="D71" s="18">
        <v>272.77999999999997</v>
      </c>
      <c r="E71" s="10">
        <v>3241</v>
      </c>
      <c r="F71" s="9" t="s">
        <v>95</v>
      </c>
      <c r="G71" s="28" t="s">
        <v>13</v>
      </c>
    </row>
    <row r="72" spans="1:7" x14ac:dyDescent="0.25">
      <c r="A72" s="9"/>
      <c r="B72" s="14"/>
      <c r="C72" s="10"/>
      <c r="D72" s="18">
        <v>210</v>
      </c>
      <c r="E72" s="10">
        <v>3295</v>
      </c>
      <c r="F72" s="9" t="s">
        <v>99</v>
      </c>
      <c r="G72" s="28" t="s">
        <v>13</v>
      </c>
    </row>
    <row r="73" spans="1:7" x14ac:dyDescent="0.25">
      <c r="A73" s="9"/>
      <c r="B73" s="14"/>
      <c r="C73" s="10"/>
      <c r="D73" s="18"/>
      <c r="E73" s="10"/>
      <c r="F73" s="9"/>
      <c r="G73" s="28"/>
    </row>
    <row r="74" spans="1:7" ht="21" customHeight="1" thickBot="1" x14ac:dyDescent="0.3">
      <c r="A74" s="21" t="s">
        <v>14</v>
      </c>
      <c r="B74" s="22"/>
      <c r="C74" s="23"/>
      <c r="D74" s="24">
        <f>SUM(D66:D73)</f>
        <v>160275.46000000002</v>
      </c>
      <c r="E74" s="23"/>
      <c r="F74" s="25"/>
      <c r="G74" s="26"/>
    </row>
    <row r="75" spans="1:7" ht="15.75" thickBot="1" x14ac:dyDescent="0.3">
      <c r="A75" s="29" t="s">
        <v>96</v>
      </c>
      <c r="B75" s="30"/>
      <c r="C75" s="31"/>
      <c r="D75" s="32">
        <f>SUM(D8,D10,D12,D14,D16,D18,D20,D22,D24,D26,D28,D30,D32,D34,D36,D38,D40,D42,D44,D46,D48,D50,D52,D54,D56,D58,D60,D62,D64,D65,D74)</f>
        <v>169274.65000000002</v>
      </c>
      <c r="E75" s="31"/>
      <c r="F75" s="33"/>
      <c r="G75" s="34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Mirela korisnik</cp:lastModifiedBy>
  <dcterms:created xsi:type="dcterms:W3CDTF">2024-03-05T11:42:46Z</dcterms:created>
  <dcterms:modified xsi:type="dcterms:W3CDTF">2026-06-19T09:40:50Z</dcterms:modified>
</cp:coreProperties>
</file>